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001 MATRIZ ITA\MATRIZ ITA 2021\"/>
    </mc:Choice>
  </mc:AlternateContent>
  <bookViews>
    <workbookView xWindow="0" yWindow="0" windowWidth="20490" windowHeight="7755"/>
  </bookViews>
  <sheets>
    <sheet name="DATOS ABIERTOS 2021" sheetId="3" r:id="rId1"/>
    <sheet name="DATOS ABIERTOS 2020" sheetId="1" r:id="rId2"/>
    <sheet name="DATOS ABIERTOS 2019" sheetId="2" r:id="rId3"/>
  </sheets>
  <externalReferences>
    <externalReference r:id="rId4"/>
  </externalReferences>
  <definedNames>
    <definedName name="_xlnm.Print_Area" localSheetId="1">'DATOS ABIERTOS 2020'!$A$3:$J$44</definedName>
    <definedName name="_xlnm.Print_Area" localSheetId="0">'DATOS ABIERTOS 2021'!$A$3:$J$44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3" l="1"/>
  <c r="G42" i="3" s="1"/>
  <c r="G51" i="3"/>
  <c r="G59" i="3"/>
  <c r="G62" i="3"/>
  <c r="G63" i="3"/>
  <c r="G64" i="3"/>
  <c r="G65" i="3"/>
  <c r="G66" i="3"/>
  <c r="G64" i="2" l="1"/>
  <c r="G63" i="2"/>
  <c r="G62" i="2"/>
  <c r="G61" i="2"/>
  <c r="G60" i="2"/>
  <c r="G59" i="2"/>
  <c r="G58" i="2"/>
  <c r="G57" i="2"/>
  <c r="G56" i="2"/>
  <c r="G55" i="2"/>
  <c r="G54" i="2"/>
  <c r="G49" i="2"/>
  <c r="G48" i="2"/>
  <c r="G47" i="2"/>
  <c r="G46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F21" i="2"/>
  <c r="F20" i="2"/>
  <c r="G41" i="2" l="1"/>
  <c r="G65" i="2"/>
  <c r="G50" i="2"/>
  <c r="G65" i="1"/>
  <c r="G64" i="1"/>
  <c r="G63" i="1"/>
  <c r="G62" i="1"/>
  <c r="G61" i="1"/>
  <c r="G60" i="1"/>
  <c r="G59" i="1"/>
  <c r="G58" i="1"/>
  <c r="G57" i="1"/>
  <c r="G56" i="1"/>
  <c r="G55" i="1"/>
  <c r="G50" i="1"/>
  <c r="G49" i="1"/>
  <c r="G48" i="1"/>
  <c r="G47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F22" i="1"/>
  <c r="F21" i="1"/>
  <c r="G42" i="1" l="1"/>
  <c r="G51" i="1"/>
  <c r="G66" i="1"/>
</calcChain>
</file>

<file path=xl/sharedStrings.xml><?xml version="1.0" encoding="utf-8"?>
<sst xmlns="http://schemas.openxmlformats.org/spreadsheetml/2006/main" count="213" uniqueCount="70">
  <si>
    <t>INFORMACIÓN PÚBLICA DE LA NOTARÍA AÑO 2020</t>
  </si>
  <si>
    <t xml:space="preserve">PERIODO COMPRENDIDO ENTRE ENERO Y OCTUBRE </t>
  </si>
  <si>
    <t>INFORMACIÓN GENERAL</t>
  </si>
  <si>
    <r>
      <rPr>
        <b/>
        <sz val="10"/>
        <rFont val="Arial"/>
        <family val="2"/>
      </rPr>
      <t>NOTARÍA: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SETENTA (70)</t>
    </r>
  </si>
  <si>
    <r>
      <rPr>
        <b/>
        <sz val="10"/>
        <rFont val="Arial"/>
        <family val="2"/>
      </rPr>
      <t>CÍRCULO:</t>
    </r>
    <r>
      <rPr>
        <u/>
        <sz val="10"/>
        <rFont val="Arial"/>
        <family val="2"/>
      </rPr>
      <t>BOGOTÁ D.C.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</si>
  <si>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DPTO: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CUNDINAMARCA</t>
    </r>
  </si>
  <si>
    <r>
      <rPr>
        <b/>
        <sz val="10"/>
        <rFont val="Arial"/>
        <family val="2"/>
      </rPr>
      <t>CATEGORIA: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>PRIMERA</t>
    </r>
  </si>
  <si>
    <r>
      <rPr>
        <b/>
        <sz val="9"/>
        <rFont val="Arial"/>
        <family val="2"/>
      </rPr>
      <t xml:space="preserve">NOTARIA: </t>
    </r>
    <r>
      <rPr>
        <sz val="9"/>
        <rFont val="Arial"/>
        <family val="2"/>
      </rPr>
      <t xml:space="preserve"> </t>
    </r>
    <r>
      <rPr>
        <u/>
        <sz val="9"/>
        <rFont val="Arial"/>
        <family val="2"/>
      </rPr>
      <t xml:space="preserve">  NATALIA PERRY TURBAY</t>
    </r>
    <r>
      <rPr>
        <sz val="9"/>
        <rFont val="Arial"/>
        <family val="2"/>
      </rPr>
      <t xml:space="preserve"> </t>
    </r>
  </si>
  <si>
    <t>NOMBRES Y APELLIDOS</t>
  </si>
  <si>
    <t xml:space="preserve">TITULAR: </t>
  </si>
  <si>
    <t>ENCARGADO:</t>
  </si>
  <si>
    <t>SUBSIDIADA</t>
  </si>
  <si>
    <t>SI</t>
  </si>
  <si>
    <t>NO   X</t>
  </si>
  <si>
    <r>
      <rPr>
        <b/>
        <sz val="9"/>
        <rFont val="Arial"/>
        <family val="2"/>
      </rPr>
      <t>CÓDIGO:</t>
    </r>
    <r>
      <rPr>
        <sz val="9"/>
        <rFont val="Arial"/>
        <family val="2"/>
      </rPr>
      <t xml:space="preserve">   </t>
    </r>
    <r>
      <rPr>
        <u/>
        <sz val="9"/>
        <rFont val="Arial"/>
        <family val="2"/>
      </rPr>
      <t>DUB</t>
    </r>
  </si>
  <si>
    <t>Avenida Calle 72B No. 71D - 30</t>
  </si>
  <si>
    <t>DIRECCIÓN</t>
  </si>
  <si>
    <t xml:space="preserve">TELÉFONOS   </t>
  </si>
  <si>
    <t>setentabogota@supernotariado.gov.co</t>
  </si>
  <si>
    <t>E- MAIL   -  CORREO ELECTRONICO</t>
  </si>
  <si>
    <t xml:space="preserve">INFORMACION PUBLICA POR CONCEPTO DE ESCRITURACION </t>
  </si>
  <si>
    <r>
      <t xml:space="preserve">ESCRITURAS DEL NÚMERO </t>
    </r>
    <r>
      <rPr>
        <b/>
        <u/>
        <sz val="9"/>
        <rFont val="Arial"/>
        <family val="2"/>
      </rPr>
      <t>00001</t>
    </r>
    <r>
      <rPr>
        <b/>
        <sz val="9"/>
        <rFont val="Arial"/>
        <family val="2"/>
      </rPr>
      <t xml:space="preserve">  AL NÚMERO </t>
    </r>
    <r>
      <rPr>
        <b/>
        <u/>
        <sz val="9"/>
        <rFont val="Arial"/>
        <family val="2"/>
      </rPr>
      <t>01065</t>
    </r>
    <r>
      <rPr>
        <b/>
        <sz val="9"/>
        <rFont val="Arial"/>
        <family val="2"/>
      </rPr>
      <t xml:space="preserve">  TOTAL DE ESCRITURAS: </t>
    </r>
    <r>
      <rPr>
        <b/>
        <u/>
        <sz val="9"/>
        <rFont val="Arial"/>
        <family val="2"/>
      </rPr>
      <t>01065</t>
    </r>
  </si>
  <si>
    <t>DETALLE</t>
  </si>
  <si>
    <t>CANTIDAD</t>
  </si>
  <si>
    <t>TOTAL ESCRITURAS REPETIDAS</t>
  </si>
  <si>
    <t>PROYECTO ESCRITURAS NO AUTORIZADAS</t>
  </si>
  <si>
    <t>TOTAL ESCRITURAS EXENTAS</t>
  </si>
  <si>
    <t>TOTAL ESCRITURAS VIS</t>
  </si>
  <si>
    <t>ACTO</t>
  </si>
  <si>
    <t>VENTA</t>
  </si>
  <si>
    <t>PERMUTA</t>
  </si>
  <si>
    <t>HIPOTECA (Y/O AMPLIACION)</t>
  </si>
  <si>
    <t>CANCELACION   HIPOTECA</t>
  </si>
  <si>
    <t>VENTA CON HIPOTECA</t>
  </si>
  <si>
    <t>CONSTITUCION SOCIEDAD</t>
  </si>
  <si>
    <t>LIQUIDACION SOCIEDAD</t>
  </si>
  <si>
    <t>REFORMA SOCIAL</t>
  </si>
  <si>
    <t>SUCESIONES</t>
  </si>
  <si>
    <t>REGLAMENTO PROPIEDAD (Y/O REFORMAS)</t>
  </si>
  <si>
    <t>PROTOCOLIZACIONES</t>
  </si>
  <si>
    <t>MATRIMONIO CIVIL</t>
  </si>
  <si>
    <t>CORRECCIONES DE REGISTRO</t>
  </si>
  <si>
    <t>VIVIENDA DE INTERES SOCIAL  (VIS)</t>
  </si>
  <si>
    <t>DIVORCIOS</t>
  </si>
  <si>
    <t>SOCIEDAD PATRIMONIAL DE PERSONAS DEL MISMO SEXO</t>
  </si>
  <si>
    <t>OTROS</t>
  </si>
  <si>
    <t>TOTAL</t>
  </si>
  <si>
    <t xml:space="preserve">INFORMACION PUBLICA POR CONCEPTO DE INSCRIPCIONES EN EL REGISTRO CIIVIL </t>
  </si>
  <si>
    <t>NACIMIENTO</t>
  </si>
  <si>
    <t>MATRIMONIO</t>
  </si>
  <si>
    <t>DEFUNCION</t>
  </si>
  <si>
    <t>LIBRO DE VARIOS</t>
  </si>
  <si>
    <t>INFORMACION PUBLICA POR CONCEPTO DE OTROS ACTOS NOTARIALES</t>
  </si>
  <si>
    <t>AUTENTICACION, DOCUMENTOS Y FIRMAS</t>
  </si>
  <si>
    <t>ACTA COMPARECENCIA</t>
  </si>
  <si>
    <t>DILIGENCIA FUERA DESPACHO</t>
  </si>
  <si>
    <t>DECLARACION EXTRAJUICIO</t>
  </si>
  <si>
    <t>CONCILIACIONES</t>
  </si>
  <si>
    <t>COPIAS  DE ESCRITURA</t>
  </si>
  <si>
    <t>COPIAS DE REGISTRO CIVIL</t>
  </si>
  <si>
    <t>CONCILIACIONES  DE  SOCIEDAD PATRIMONIAL DE PERSONAS DELMISMO SEXO</t>
  </si>
  <si>
    <t>SENTENCIAS  DE  SOCIEDAD PATRIMONIAL DE PERSONAS DELMISMO SEXO</t>
  </si>
  <si>
    <t>REMATES</t>
  </si>
  <si>
    <t>INFORMACIÓN PÚBLICA DE LA NOTARÍA AÑO 2019</t>
  </si>
  <si>
    <r>
      <t xml:space="preserve">ESCRITURAS DEL NÚMERO </t>
    </r>
    <r>
      <rPr>
        <b/>
        <u/>
        <sz val="9"/>
        <rFont val="Arial"/>
        <family val="2"/>
      </rPr>
      <t>00001</t>
    </r>
    <r>
      <rPr>
        <b/>
        <sz val="9"/>
        <rFont val="Arial"/>
        <family val="2"/>
      </rPr>
      <t xml:space="preserve">  AL NÚMERO </t>
    </r>
    <r>
      <rPr>
        <b/>
        <u/>
        <sz val="9"/>
        <rFont val="Arial"/>
        <family val="2"/>
      </rPr>
      <t>01771</t>
    </r>
    <r>
      <rPr>
        <b/>
        <sz val="9"/>
        <rFont val="Arial"/>
        <family val="2"/>
      </rPr>
      <t xml:space="preserve">  TOTAL DE ESCRITURAS: </t>
    </r>
    <r>
      <rPr>
        <b/>
        <u/>
        <sz val="9"/>
        <rFont val="Arial"/>
        <family val="2"/>
      </rPr>
      <t>01771</t>
    </r>
  </si>
  <si>
    <t>S/I</t>
  </si>
  <si>
    <r>
      <t xml:space="preserve">ESCRITURAS DEL NÚMERO </t>
    </r>
    <r>
      <rPr>
        <b/>
        <u/>
        <sz val="9"/>
        <rFont val="Arial"/>
        <family val="2"/>
      </rPr>
      <t>01256</t>
    </r>
    <r>
      <rPr>
        <b/>
        <sz val="9"/>
        <rFont val="Arial"/>
        <family val="2"/>
      </rPr>
      <t xml:space="preserve">  AL NÚMERO </t>
    </r>
    <r>
      <rPr>
        <b/>
        <u/>
        <sz val="9"/>
        <rFont val="Arial"/>
        <family val="2"/>
      </rPr>
      <t>01450</t>
    </r>
    <r>
      <rPr>
        <b/>
        <sz val="9"/>
        <rFont val="Arial"/>
        <family val="2"/>
      </rPr>
      <t xml:space="preserve">  TOTAL DE ESCRITURAS: </t>
    </r>
    <r>
      <rPr>
        <b/>
        <u/>
        <sz val="9"/>
        <rFont val="Arial"/>
        <family val="2"/>
      </rPr>
      <t>195</t>
    </r>
  </si>
  <si>
    <t>Calle 72A No. 71D - 36</t>
  </si>
  <si>
    <t>PERIODO: SEPTIEMBRE 2021</t>
  </si>
  <si>
    <t>INFORMACIÓN PÚBLICA DE LA NOTARÍA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</si>
</sst>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57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Border="1"/>
    <xf numFmtId="0" fontId="2" fillId="0" borderId="0" xfId="0" applyFont="1" applyAlignment="1"/>
    <xf numFmtId="0" fontId="3" fillId="0" borderId="0" xfId="0" applyFont="1" applyFill="1" applyBorder="1" applyAlignment="1">
      <alignment vertical="center" wrapText="1"/>
    </xf>
    <xf numFmtId="0" fontId="4" fillId="0" borderId="0" xfId="0" quotePrefix="1" applyFont="1"/>
    <xf numFmtId="0" fontId="4" fillId="0" borderId="0" xfId="0" applyFont="1"/>
    <xf numFmtId="0" fontId="4" fillId="0" borderId="0" xfId="0" applyFont="1" applyAlignment="1"/>
    <xf numFmtId="0" fontId="6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/>
    <xf numFmtId="0" fontId="6" fillId="0" borderId="0" xfId="0" applyFont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vertical="top" wrapText="1"/>
    </xf>
    <xf numFmtId="0" fontId="9" fillId="0" borderId="0" xfId="0" applyFont="1" applyAlignment="1">
      <alignment horizontal="center" vertical="top"/>
    </xf>
    <xf numFmtId="0" fontId="10" fillId="0" borderId="0" xfId="0" applyFont="1" applyBorder="1" applyAlignment="1">
      <alignment vertical="top"/>
    </xf>
    <xf numFmtId="3" fontId="2" fillId="0" borderId="0" xfId="0" applyNumberFormat="1" applyFont="1" applyFill="1" applyBorder="1" applyAlignment="1"/>
    <xf numFmtId="0" fontId="7" fillId="0" borderId="0" xfId="0" applyFont="1" applyFill="1" applyBorder="1"/>
    <xf numFmtId="0" fontId="6" fillId="0" borderId="0" xfId="0" applyFont="1" applyFill="1" applyBorder="1"/>
    <xf numFmtId="0" fontId="9" fillId="0" borderId="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/>
    <xf numFmtId="0" fontId="12" fillId="0" borderId="0" xfId="0" applyFont="1"/>
    <xf numFmtId="0" fontId="10" fillId="0" borderId="0" xfId="0" applyFont="1" applyFill="1" applyBorder="1"/>
    <xf numFmtId="0" fontId="9" fillId="0" borderId="0" xfId="0" quotePrefix="1" applyFont="1" applyFill="1" applyBorder="1" applyAlignment="1"/>
    <xf numFmtId="3" fontId="15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 vertical="top"/>
    </xf>
    <xf numFmtId="3" fontId="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 vertical="top"/>
    </xf>
    <xf numFmtId="0" fontId="9" fillId="0" borderId="0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9" fillId="0" borderId="5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 vertical="top"/>
    </xf>
    <xf numFmtId="0" fontId="9" fillId="0" borderId="0" xfId="0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left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13" fillId="0" borderId="4" xfId="1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12" fillId="3" borderId="16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3" fontId="4" fillId="3" borderId="18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20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0" fontId="6" fillId="3" borderId="22" xfId="0" applyFont="1" applyFill="1" applyBorder="1" applyAlignment="1">
      <alignment horizontal="left"/>
    </xf>
    <xf numFmtId="0" fontId="6" fillId="3" borderId="23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3" fontId="2" fillId="4" borderId="15" xfId="0" applyNumberFormat="1" applyFont="1" applyFill="1" applyBorder="1" applyAlignment="1">
      <alignment horizontal="center" vertical="center" wrapText="1"/>
    </xf>
    <xf numFmtId="3" fontId="2" fillId="4" borderId="16" xfId="0" applyNumberFormat="1" applyFont="1" applyFill="1" applyBorder="1" applyAlignment="1">
      <alignment horizontal="center" vertical="center" wrapText="1"/>
    </xf>
    <xf numFmtId="3" fontId="2" fillId="4" borderId="17" xfId="0" applyNumberFormat="1" applyFont="1" applyFill="1" applyBorder="1" applyAlignment="1">
      <alignment horizontal="center" vertical="center" wrapText="1"/>
    </xf>
    <xf numFmtId="3" fontId="2" fillId="4" borderId="21" xfId="0" applyNumberFormat="1" applyFont="1" applyFill="1" applyBorder="1" applyAlignment="1">
      <alignment horizontal="center" vertical="center" wrapText="1"/>
    </xf>
    <xf numFmtId="3" fontId="2" fillId="4" borderId="22" xfId="0" applyNumberFormat="1" applyFont="1" applyFill="1" applyBorder="1" applyAlignment="1">
      <alignment horizontal="center" vertical="center" wrapText="1"/>
    </xf>
    <xf numFmtId="3" fontId="2" fillId="4" borderId="24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left" vertical="center" wrapText="1"/>
    </xf>
    <xf numFmtId="0" fontId="12" fillId="3" borderId="24" xfId="0" applyFont="1" applyFill="1" applyBorder="1" applyAlignment="1">
      <alignment horizontal="left" vertical="center" wrapText="1"/>
    </xf>
    <xf numFmtId="3" fontId="4" fillId="3" borderId="21" xfId="0" applyNumberFormat="1" applyFont="1" applyFill="1" applyBorder="1" applyAlignment="1">
      <alignment horizontal="center" vertical="center" wrapText="1"/>
    </xf>
    <xf numFmtId="3" fontId="4" fillId="3" borderId="22" xfId="0" applyNumberFormat="1" applyFont="1" applyFill="1" applyBorder="1" applyAlignment="1">
      <alignment horizontal="center" vertical="center" wrapText="1"/>
    </xf>
    <xf numFmtId="3" fontId="4" fillId="3" borderId="24" xfId="0" applyNumberFormat="1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3" fontId="12" fillId="3" borderId="30" xfId="0" applyNumberFormat="1" applyFont="1" applyFill="1" applyBorder="1" applyAlignment="1">
      <alignment horizontal="center"/>
    </xf>
    <xf numFmtId="3" fontId="12" fillId="3" borderId="31" xfId="0" applyNumberFormat="1" applyFont="1" applyFill="1" applyBorder="1" applyAlignment="1">
      <alignment horizontal="center"/>
    </xf>
    <xf numFmtId="3" fontId="12" fillId="3" borderId="39" xfId="0" applyNumberFormat="1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left" vertical="center" wrapText="1"/>
    </xf>
    <xf numFmtId="3" fontId="12" fillId="3" borderId="32" xfId="0" applyNumberFormat="1" applyFont="1" applyFill="1" applyBorder="1" applyAlignment="1">
      <alignment horizontal="center" vertical="center" wrapText="1"/>
    </xf>
    <xf numFmtId="3" fontId="12" fillId="3" borderId="33" xfId="0" applyNumberFormat="1" applyFont="1" applyFill="1" applyBorder="1" applyAlignment="1">
      <alignment horizontal="center" vertical="center" wrapText="1"/>
    </xf>
    <xf numFmtId="3" fontId="12" fillId="3" borderId="40" xfId="0" applyNumberFormat="1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left" vertical="center" wrapText="1"/>
    </xf>
    <xf numFmtId="3" fontId="12" fillId="3" borderId="34" xfId="0" applyNumberFormat="1" applyFont="1" applyFill="1" applyBorder="1" applyAlignment="1">
      <alignment horizontal="center" vertical="center" wrapText="1"/>
    </xf>
    <xf numFmtId="3" fontId="12" fillId="3" borderId="35" xfId="0" applyNumberFormat="1" applyFont="1" applyFill="1" applyBorder="1" applyAlignment="1">
      <alignment horizontal="center" vertical="center" wrapText="1"/>
    </xf>
    <xf numFmtId="3" fontId="12" fillId="3" borderId="41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3" fontId="1" fillId="4" borderId="8" xfId="0" applyNumberFormat="1" applyFont="1" applyFill="1" applyBorder="1" applyAlignment="1">
      <alignment horizontal="center" vertical="center" wrapText="1"/>
    </xf>
    <xf numFmtId="0" fontId="6" fillId="3" borderId="18" xfId="0" quotePrefix="1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9</xdr:row>
      <xdr:rowOff>28575</xdr:rowOff>
    </xdr:from>
    <xdr:to>
      <xdr:col>0</xdr:col>
      <xdr:colOff>857250</xdr:colOff>
      <xdr:row>9</xdr:row>
      <xdr:rowOff>190500</xdr:rowOff>
    </xdr:to>
    <xdr:sp macro="" textlink="">
      <xdr:nvSpPr>
        <xdr:cNvPr id="2" name="Rectángulo 1"/>
        <xdr:cNvSpPr/>
      </xdr:nvSpPr>
      <xdr:spPr>
        <a:xfrm>
          <a:off x="695325" y="1485900"/>
          <a:ext cx="66675" cy="1333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b="1">
              <a:solidFill>
                <a:sysClr val="windowText" lastClr="000000"/>
              </a:solidFill>
            </a:rPr>
            <a:t>X</a:t>
          </a:r>
        </a:p>
      </xdr:txBody>
    </xdr:sp>
    <xdr:clientData/>
  </xdr:twoCellAnchor>
  <xdr:twoCellAnchor>
    <xdr:from>
      <xdr:col>4</xdr:col>
      <xdr:colOff>323850</xdr:colOff>
      <xdr:row>9</xdr:row>
      <xdr:rowOff>28575</xdr:rowOff>
    </xdr:from>
    <xdr:to>
      <xdr:col>4</xdr:col>
      <xdr:colOff>485775</xdr:colOff>
      <xdr:row>9</xdr:row>
      <xdr:rowOff>190500</xdr:rowOff>
    </xdr:to>
    <xdr:sp macro="" textlink="">
      <xdr:nvSpPr>
        <xdr:cNvPr id="3" name="Rectángulo 2"/>
        <xdr:cNvSpPr/>
      </xdr:nvSpPr>
      <xdr:spPr>
        <a:xfrm>
          <a:off x="3371850" y="1485900"/>
          <a:ext cx="161925" cy="1333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9</xdr:row>
      <xdr:rowOff>28575</xdr:rowOff>
    </xdr:from>
    <xdr:to>
      <xdr:col>0</xdr:col>
      <xdr:colOff>857250</xdr:colOff>
      <xdr:row>9</xdr:row>
      <xdr:rowOff>190500</xdr:rowOff>
    </xdr:to>
    <xdr:sp macro="" textlink="">
      <xdr:nvSpPr>
        <xdr:cNvPr id="2" name="Rectángulo 1"/>
        <xdr:cNvSpPr/>
      </xdr:nvSpPr>
      <xdr:spPr>
        <a:xfrm>
          <a:off x="695325" y="1952625"/>
          <a:ext cx="161925" cy="1619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b="1">
              <a:solidFill>
                <a:sysClr val="windowText" lastClr="000000"/>
              </a:solidFill>
            </a:rPr>
            <a:t>X</a:t>
          </a:r>
        </a:p>
      </xdr:txBody>
    </xdr:sp>
    <xdr:clientData/>
  </xdr:twoCellAnchor>
  <xdr:twoCellAnchor>
    <xdr:from>
      <xdr:col>4</xdr:col>
      <xdr:colOff>323850</xdr:colOff>
      <xdr:row>9</xdr:row>
      <xdr:rowOff>28575</xdr:rowOff>
    </xdr:from>
    <xdr:to>
      <xdr:col>4</xdr:col>
      <xdr:colOff>485775</xdr:colOff>
      <xdr:row>9</xdr:row>
      <xdr:rowOff>190500</xdr:rowOff>
    </xdr:to>
    <xdr:sp macro="" textlink="">
      <xdr:nvSpPr>
        <xdr:cNvPr id="3" name="Rectángulo 2"/>
        <xdr:cNvSpPr/>
      </xdr:nvSpPr>
      <xdr:spPr>
        <a:xfrm>
          <a:off x="2571750" y="1952625"/>
          <a:ext cx="161925" cy="1619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8</xdr:row>
      <xdr:rowOff>28575</xdr:rowOff>
    </xdr:from>
    <xdr:to>
      <xdr:col>0</xdr:col>
      <xdr:colOff>857250</xdr:colOff>
      <xdr:row>8</xdr:row>
      <xdr:rowOff>190500</xdr:rowOff>
    </xdr:to>
    <xdr:sp macro="" textlink="">
      <xdr:nvSpPr>
        <xdr:cNvPr id="2" name="Rectángulo 1"/>
        <xdr:cNvSpPr/>
      </xdr:nvSpPr>
      <xdr:spPr>
        <a:xfrm>
          <a:off x="695325" y="1857375"/>
          <a:ext cx="161925" cy="1619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b="1">
              <a:solidFill>
                <a:sysClr val="windowText" lastClr="000000"/>
              </a:solidFill>
            </a:rPr>
            <a:t>X</a:t>
          </a:r>
        </a:p>
      </xdr:txBody>
    </xdr:sp>
    <xdr:clientData/>
  </xdr:twoCellAnchor>
  <xdr:twoCellAnchor>
    <xdr:from>
      <xdr:col>4</xdr:col>
      <xdr:colOff>323850</xdr:colOff>
      <xdr:row>8</xdr:row>
      <xdr:rowOff>28575</xdr:rowOff>
    </xdr:from>
    <xdr:to>
      <xdr:col>4</xdr:col>
      <xdr:colOff>485775</xdr:colOff>
      <xdr:row>8</xdr:row>
      <xdr:rowOff>190500</xdr:rowOff>
    </xdr:to>
    <xdr:sp macro="" textlink="">
      <xdr:nvSpPr>
        <xdr:cNvPr id="3" name="Rectángulo 2"/>
        <xdr:cNvSpPr/>
      </xdr:nvSpPr>
      <xdr:spPr>
        <a:xfrm>
          <a:off x="2571750" y="1857375"/>
          <a:ext cx="161925" cy="1619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LENA%20COY\Desktop\ESTADISTIC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os Actos Not 2019"/>
      <sheetName val="Otros Actos Not 2019-2"/>
      <sheetName val="Detall. Escrituración 2019"/>
      <sheetName val="Detall. Escrituración 2019-2"/>
      <sheetName val="Otros Actos Not 2020"/>
      <sheetName val="Otros Actos Not 2020-2"/>
      <sheetName val="Detall. Escrituración 2020-2"/>
      <sheetName val="Detall. Escrituración 2020 (2)"/>
    </sheetNames>
    <sheetDataSet>
      <sheetData sheetId="0" refreshError="1"/>
      <sheetData sheetId="1" refreshError="1">
        <row r="4">
          <cell r="O4">
            <v>92268</v>
          </cell>
        </row>
        <row r="5">
          <cell r="O5">
            <v>11</v>
          </cell>
        </row>
        <row r="6">
          <cell r="O6">
            <v>447</v>
          </cell>
        </row>
        <row r="7">
          <cell r="O7">
            <v>2636</v>
          </cell>
        </row>
        <row r="8">
          <cell r="O8">
            <v>2</v>
          </cell>
        </row>
        <row r="9">
          <cell r="O9">
            <v>0</v>
          </cell>
        </row>
        <row r="10">
          <cell r="O10">
            <v>2764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20">
          <cell r="O20">
            <v>382</v>
          </cell>
        </row>
        <row r="21">
          <cell r="O21">
            <v>257</v>
          </cell>
        </row>
        <row r="22">
          <cell r="O22">
            <v>0</v>
          </cell>
        </row>
        <row r="23">
          <cell r="O23">
            <v>510</v>
          </cell>
        </row>
      </sheetData>
      <sheetData sheetId="2" refreshError="1"/>
      <sheetData sheetId="3" refreshError="1">
        <row r="5">
          <cell r="N5">
            <v>14</v>
          </cell>
        </row>
        <row r="11">
          <cell r="N11">
            <v>601</v>
          </cell>
        </row>
        <row r="12">
          <cell r="N12">
            <v>1</v>
          </cell>
        </row>
        <row r="13">
          <cell r="N13">
            <v>139</v>
          </cell>
        </row>
        <row r="14">
          <cell r="N14">
            <v>159</v>
          </cell>
        </row>
        <row r="15">
          <cell r="N15">
            <v>19</v>
          </cell>
        </row>
        <row r="16">
          <cell r="N16">
            <v>14</v>
          </cell>
        </row>
        <row r="17">
          <cell r="N17">
            <v>4</v>
          </cell>
        </row>
        <row r="18">
          <cell r="N18">
            <v>34</v>
          </cell>
        </row>
        <row r="19">
          <cell r="N19">
            <v>61</v>
          </cell>
        </row>
        <row r="20">
          <cell r="N20">
            <v>16</v>
          </cell>
        </row>
        <row r="21">
          <cell r="N21">
            <v>6</v>
          </cell>
        </row>
        <row r="22">
          <cell r="N22">
            <v>133</v>
          </cell>
        </row>
        <row r="23">
          <cell r="N23">
            <v>14</v>
          </cell>
        </row>
        <row r="24">
          <cell r="N24">
            <v>9</v>
          </cell>
        </row>
        <row r="25">
          <cell r="N25">
            <v>32</v>
          </cell>
        </row>
        <row r="26">
          <cell r="N26">
            <v>0</v>
          </cell>
        </row>
        <row r="27">
          <cell r="N27">
            <v>529</v>
          </cell>
        </row>
      </sheetData>
      <sheetData sheetId="4" refreshError="1"/>
      <sheetData sheetId="5" refreshError="1">
        <row r="4">
          <cell r="O4">
            <v>77684</v>
          </cell>
        </row>
        <row r="5">
          <cell r="O5">
            <v>88</v>
          </cell>
        </row>
        <row r="6">
          <cell r="O6">
            <v>388</v>
          </cell>
        </row>
        <row r="7">
          <cell r="O7">
            <v>1819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1479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20">
          <cell r="O20">
            <v>403</v>
          </cell>
        </row>
        <row r="21">
          <cell r="O21">
            <v>103</v>
          </cell>
        </row>
        <row r="22">
          <cell r="O22">
            <v>0</v>
          </cell>
        </row>
        <row r="23">
          <cell r="O23">
            <v>415</v>
          </cell>
        </row>
      </sheetData>
      <sheetData sheetId="6" refreshError="1">
        <row r="5">
          <cell r="N5">
            <v>5</v>
          </cell>
        </row>
        <row r="11">
          <cell r="N11">
            <v>314</v>
          </cell>
        </row>
        <row r="12">
          <cell r="N12">
            <v>0</v>
          </cell>
        </row>
        <row r="13">
          <cell r="N13">
            <v>79</v>
          </cell>
        </row>
        <row r="14">
          <cell r="N14">
            <v>142</v>
          </cell>
        </row>
        <row r="15">
          <cell r="N15">
            <v>26</v>
          </cell>
        </row>
        <row r="16">
          <cell r="N16">
            <v>2</v>
          </cell>
        </row>
        <row r="17">
          <cell r="N17">
            <v>2</v>
          </cell>
        </row>
        <row r="18">
          <cell r="N18">
            <v>14</v>
          </cell>
        </row>
        <row r="19">
          <cell r="N19">
            <v>29</v>
          </cell>
        </row>
        <row r="20">
          <cell r="N20">
            <v>4</v>
          </cell>
        </row>
        <row r="21">
          <cell r="N21">
            <v>4</v>
          </cell>
        </row>
        <row r="22">
          <cell r="N22">
            <v>57</v>
          </cell>
        </row>
        <row r="23">
          <cell r="N23">
            <v>10</v>
          </cell>
        </row>
        <row r="24">
          <cell r="N24">
            <v>103</v>
          </cell>
        </row>
        <row r="25">
          <cell r="N25">
            <v>35</v>
          </cell>
        </row>
        <row r="26">
          <cell r="N26">
            <v>0</v>
          </cell>
        </row>
        <row r="27">
          <cell r="N27">
            <v>244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tentabogota@supernotariado.gov.c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etentabogota@supernotariado.gov.c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setentabogota@supernotariado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tabSelected="1" workbookViewId="0">
      <selection activeCell="K16" sqref="K16"/>
    </sheetView>
  </sheetViews>
  <sheetFormatPr baseColWidth="10" defaultRowHeight="12.75" x14ac:dyDescent="0.2"/>
  <cols>
    <col min="1" max="1" width="25.5703125" customWidth="1"/>
    <col min="2" max="2" width="1.5703125" customWidth="1"/>
    <col min="3" max="4" width="3.28515625" customWidth="1"/>
    <col min="5" max="5" width="7.42578125" customWidth="1"/>
    <col min="6" max="6" width="8.42578125" customWidth="1"/>
    <col min="7" max="7" width="3.28515625" customWidth="1"/>
    <col min="8" max="8" width="8.85546875" customWidth="1"/>
    <col min="9" max="9" width="13.42578125" customWidth="1"/>
    <col min="10" max="10" width="19.7109375" style="2" customWidth="1"/>
    <col min="11" max="33" width="11.42578125" style="2"/>
  </cols>
  <sheetData>
    <row r="1" spans="1:33" ht="27.75" customHeight="1" x14ac:dyDescent="0.2">
      <c r="A1" s="39" t="s">
        <v>69</v>
      </c>
      <c r="B1" s="40"/>
      <c r="C1" s="40"/>
      <c r="D1" s="40"/>
      <c r="E1" s="40"/>
      <c r="F1" s="40"/>
      <c r="G1" s="40"/>
      <c r="H1" s="40"/>
      <c r="I1" s="40"/>
      <c r="J1" s="1"/>
    </row>
    <row r="2" spans="1:33" ht="15" x14ac:dyDescent="0.2">
      <c r="A2" s="40" t="s">
        <v>68</v>
      </c>
      <c r="B2" s="40"/>
      <c r="C2" s="40"/>
      <c r="D2" s="40"/>
      <c r="E2" s="40"/>
      <c r="F2" s="40"/>
      <c r="G2" s="40"/>
      <c r="H2" s="40"/>
      <c r="I2" s="40"/>
      <c r="J2" s="1"/>
    </row>
    <row r="3" spans="1:33" ht="23.25" customHeight="1" x14ac:dyDescent="0.2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3" s="10" customFormat="1" ht="23.25" customHeight="1" x14ac:dyDescent="0.2">
      <c r="A4" s="5" t="s">
        <v>3</v>
      </c>
      <c r="B4" s="6" t="s">
        <v>4</v>
      </c>
      <c r="C4" s="6"/>
      <c r="D4" s="6"/>
      <c r="E4" s="6"/>
      <c r="F4" s="6"/>
      <c r="G4" s="6"/>
      <c r="H4" s="7" t="s">
        <v>5</v>
      </c>
      <c r="I4" s="7"/>
      <c r="J4" s="7"/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8"/>
    </row>
    <row r="5" spans="1:33" s="10" customFormat="1" ht="12" x14ac:dyDescent="0.2">
      <c r="J5" s="8"/>
      <c r="K5" s="8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8"/>
    </row>
    <row r="6" spans="1:33" s="10" customFormat="1" x14ac:dyDescent="0.2">
      <c r="A6" s="5" t="s">
        <v>6</v>
      </c>
      <c r="J6" s="8"/>
      <c r="K6" s="8"/>
      <c r="L6" s="8"/>
      <c r="M6" s="8"/>
      <c r="N6" s="8"/>
      <c r="O6" s="8"/>
      <c r="P6" s="8"/>
      <c r="Q6" s="12"/>
      <c r="R6" s="12"/>
      <c r="S6" s="8"/>
      <c r="T6" s="8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8"/>
    </row>
    <row r="7" spans="1:33" s="10" customFormat="1" ht="12" x14ac:dyDescent="0.2">
      <c r="J7" s="8"/>
      <c r="K7" s="8"/>
      <c r="L7" s="8"/>
      <c r="M7" s="8"/>
      <c r="N7" s="8"/>
      <c r="O7" s="8"/>
      <c r="P7" s="8"/>
      <c r="Q7" s="12"/>
      <c r="R7" s="12"/>
      <c r="S7" s="8"/>
      <c r="T7" s="8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8"/>
    </row>
    <row r="8" spans="1:33" ht="12.75" customHeight="1" x14ac:dyDescent="0.2">
      <c r="A8" s="13" t="s">
        <v>7</v>
      </c>
      <c r="B8" s="10"/>
      <c r="C8" s="10"/>
      <c r="D8" s="10"/>
      <c r="E8" s="10"/>
      <c r="F8" s="10"/>
      <c r="G8" s="10"/>
      <c r="H8" s="10"/>
      <c r="I8" s="10"/>
      <c r="Q8" s="14"/>
      <c r="R8" s="14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3" ht="12.75" customHeight="1" x14ac:dyDescent="0.2">
      <c r="A9" s="37" t="s">
        <v>8</v>
      </c>
      <c r="B9" s="37"/>
      <c r="C9" s="37"/>
      <c r="D9" s="37"/>
      <c r="E9" s="37"/>
      <c r="F9" s="16"/>
      <c r="G9" s="43"/>
      <c r="H9" s="43"/>
      <c r="I9" s="31"/>
      <c r="J9" s="18"/>
      <c r="Q9" s="19"/>
      <c r="R9" s="19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</row>
    <row r="10" spans="1:33" ht="15.75" customHeight="1" x14ac:dyDescent="0.2">
      <c r="A10" s="20" t="s">
        <v>9</v>
      </c>
      <c r="B10" s="20" t="s">
        <v>10</v>
      </c>
      <c r="C10" s="20"/>
      <c r="D10" s="21"/>
      <c r="E10" s="10"/>
      <c r="F10" s="32" t="s">
        <v>11</v>
      </c>
      <c r="G10" s="33"/>
      <c r="H10" s="22" t="s">
        <v>12</v>
      </c>
      <c r="I10" s="22" t="s">
        <v>13</v>
      </c>
      <c r="Q10" s="19"/>
      <c r="R10" s="19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3" x14ac:dyDescent="0.2">
      <c r="A11" s="23"/>
      <c r="B11" s="10"/>
      <c r="C11" s="10" t="s">
        <v>14</v>
      </c>
      <c r="D11" s="10"/>
      <c r="E11" s="10"/>
      <c r="F11" s="10"/>
      <c r="G11" s="10"/>
      <c r="H11" s="10"/>
      <c r="I11" s="10"/>
    </row>
    <row r="12" spans="1:33" ht="15" customHeight="1" x14ac:dyDescent="0.2">
      <c r="A12" s="35" t="s">
        <v>67</v>
      </c>
      <c r="B12" s="35"/>
      <c r="C12" s="35"/>
      <c r="D12" s="35"/>
      <c r="E12" s="24"/>
      <c r="F12" s="35">
        <v>7035714</v>
      </c>
      <c r="G12" s="35"/>
      <c r="H12" s="35"/>
      <c r="I12" s="3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3" x14ac:dyDescent="0.2">
      <c r="A13" s="36" t="s">
        <v>16</v>
      </c>
      <c r="B13" s="36"/>
      <c r="C13" s="36"/>
      <c r="D13" s="36"/>
      <c r="F13" s="37" t="s">
        <v>17</v>
      </c>
      <c r="G13" s="37"/>
      <c r="H13" s="37"/>
      <c r="I13" s="37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3" x14ac:dyDescent="0.2">
      <c r="A14" s="61" t="s">
        <v>18</v>
      </c>
      <c r="B14" s="62"/>
      <c r="C14" s="62"/>
      <c r="D14" s="62"/>
      <c r="J14" s="26"/>
      <c r="K14" s="26"/>
      <c r="L14" s="26"/>
      <c r="M14" s="26"/>
      <c r="N14" s="26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5"/>
      <c r="AA14" s="45"/>
      <c r="AB14" s="45"/>
      <c r="AC14" s="45"/>
      <c r="AD14" s="45"/>
    </row>
    <row r="15" spans="1:33" ht="13.5" thickBot="1" x14ac:dyDescent="0.25">
      <c r="A15" s="36" t="s">
        <v>19</v>
      </c>
      <c r="B15" s="36"/>
      <c r="C15" s="36"/>
      <c r="D15" s="3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3" ht="34.5" customHeight="1" thickBot="1" x14ac:dyDescent="0.25">
      <c r="A16" s="64" t="s">
        <v>20</v>
      </c>
      <c r="B16" s="65"/>
      <c r="C16" s="65"/>
      <c r="D16" s="65"/>
      <c r="E16" s="65"/>
      <c r="F16" s="65"/>
      <c r="G16" s="65"/>
      <c r="H16" s="65"/>
      <c r="I16" s="66"/>
      <c r="J16" s="1"/>
    </row>
    <row r="17" spans="1:9" s="2" customFormat="1" ht="30.75" customHeight="1" thickBot="1" x14ac:dyDescent="0.25">
      <c r="A17" s="38" t="s">
        <v>66</v>
      </c>
      <c r="B17" s="38"/>
      <c r="C17" s="38"/>
      <c r="D17" s="38"/>
      <c r="E17" s="38"/>
      <c r="F17" s="38"/>
      <c r="G17" s="38"/>
      <c r="H17" s="38"/>
      <c r="I17" s="38"/>
    </row>
    <row r="18" spans="1:9" s="2" customFormat="1" ht="16.5" thickBot="1" x14ac:dyDescent="0.25">
      <c r="A18" s="46" t="s">
        <v>22</v>
      </c>
      <c r="B18" s="47"/>
      <c r="C18" s="47"/>
      <c r="D18" s="47"/>
      <c r="E18" s="47"/>
      <c r="F18" s="46" t="s">
        <v>23</v>
      </c>
      <c r="G18" s="47"/>
      <c r="H18" s="47"/>
      <c r="I18" s="48"/>
    </row>
    <row r="19" spans="1:9" s="2" customFormat="1" x14ac:dyDescent="0.2">
      <c r="A19" s="49" t="s">
        <v>24</v>
      </c>
      <c r="B19" s="50"/>
      <c r="C19" s="50"/>
      <c r="D19" s="50"/>
      <c r="E19" s="51"/>
      <c r="F19" s="52">
        <v>0</v>
      </c>
      <c r="G19" s="53"/>
      <c r="H19" s="53"/>
      <c r="I19" s="54"/>
    </row>
    <row r="20" spans="1:9" s="2" customFormat="1" x14ac:dyDescent="0.2">
      <c r="A20" s="55" t="s">
        <v>25</v>
      </c>
      <c r="B20" s="56"/>
      <c r="C20" s="56"/>
      <c r="D20" s="56"/>
      <c r="E20" s="57"/>
      <c r="F20" s="58">
        <v>0</v>
      </c>
      <c r="G20" s="59"/>
      <c r="H20" s="59"/>
      <c r="I20" s="60"/>
    </row>
    <row r="21" spans="1:9" s="2" customFormat="1" x14ac:dyDescent="0.2">
      <c r="A21" s="85" t="s">
        <v>26</v>
      </c>
      <c r="B21" s="86"/>
      <c r="C21" s="86"/>
      <c r="D21" s="86"/>
      <c r="E21" s="87"/>
      <c r="F21" s="58">
        <v>1</v>
      </c>
      <c r="G21" s="59"/>
      <c r="H21" s="59"/>
      <c r="I21" s="60"/>
    </row>
    <row r="22" spans="1:9" s="2" customFormat="1" ht="13.5" thickBot="1" x14ac:dyDescent="0.25">
      <c r="A22" s="88" t="s">
        <v>27</v>
      </c>
      <c r="B22" s="89"/>
      <c r="C22" s="89"/>
      <c r="D22" s="89"/>
      <c r="E22" s="90"/>
      <c r="F22" s="91">
        <v>9</v>
      </c>
      <c r="G22" s="92"/>
      <c r="H22" s="92"/>
      <c r="I22" s="93"/>
    </row>
    <row r="23" spans="1:9" s="2" customFormat="1" ht="13.5" thickBot="1" x14ac:dyDescent="0.25">
      <c r="A23" s="63"/>
      <c r="B23" s="63"/>
      <c r="C23" s="63"/>
      <c r="D23" s="63"/>
      <c r="E23" s="63"/>
      <c r="F23" s="63"/>
      <c r="G23" s="63"/>
      <c r="H23" s="63"/>
      <c r="I23" s="27"/>
    </row>
    <row r="24" spans="1:9" s="2" customFormat="1" ht="15.75" customHeight="1" thickBot="1" x14ac:dyDescent="0.25">
      <c r="A24" s="67" t="s">
        <v>28</v>
      </c>
      <c r="B24" s="68"/>
      <c r="C24" s="68"/>
      <c r="D24" s="68"/>
      <c r="E24" s="68"/>
      <c r="F24" s="69"/>
      <c r="G24" s="70" t="s">
        <v>23</v>
      </c>
      <c r="H24" s="71"/>
      <c r="I24" s="72"/>
    </row>
    <row r="25" spans="1:9" s="2" customFormat="1" ht="14.25" x14ac:dyDescent="0.2">
      <c r="A25" s="73" t="s">
        <v>29</v>
      </c>
      <c r="B25" s="74"/>
      <c r="C25" s="74"/>
      <c r="D25" s="74"/>
      <c r="E25" s="74"/>
      <c r="F25" s="75"/>
      <c r="G25" s="76">
        <v>61</v>
      </c>
      <c r="H25" s="77"/>
      <c r="I25" s="78"/>
    </row>
    <row r="26" spans="1:9" s="2" customFormat="1" ht="14.25" x14ac:dyDescent="0.2">
      <c r="A26" s="79" t="s">
        <v>30</v>
      </c>
      <c r="B26" s="80"/>
      <c r="C26" s="80"/>
      <c r="D26" s="80"/>
      <c r="E26" s="80"/>
      <c r="F26" s="81"/>
      <c r="G26" s="82">
        <v>0</v>
      </c>
      <c r="H26" s="83"/>
      <c r="I26" s="84"/>
    </row>
    <row r="27" spans="1:9" s="2" customFormat="1" ht="14.25" x14ac:dyDescent="0.2">
      <c r="A27" s="79" t="s">
        <v>31</v>
      </c>
      <c r="B27" s="80"/>
      <c r="C27" s="80"/>
      <c r="D27" s="80"/>
      <c r="E27" s="80"/>
      <c r="F27" s="81"/>
      <c r="G27" s="82">
        <v>10</v>
      </c>
      <c r="H27" s="83"/>
      <c r="I27" s="84"/>
    </row>
    <row r="28" spans="1:9" s="2" customFormat="1" ht="14.25" x14ac:dyDescent="0.2">
      <c r="A28" s="79" t="s">
        <v>32</v>
      </c>
      <c r="B28" s="80"/>
      <c r="C28" s="80"/>
      <c r="D28" s="80"/>
      <c r="E28" s="80"/>
      <c r="F28" s="81"/>
      <c r="G28" s="82">
        <v>16</v>
      </c>
      <c r="H28" s="83"/>
      <c r="I28" s="84"/>
    </row>
    <row r="29" spans="1:9" s="2" customFormat="1" ht="14.25" x14ac:dyDescent="0.2">
      <c r="A29" s="79" t="s">
        <v>33</v>
      </c>
      <c r="B29" s="80"/>
      <c r="C29" s="80"/>
      <c r="D29" s="80"/>
      <c r="E29" s="80"/>
      <c r="F29" s="81"/>
      <c r="G29" s="82">
        <v>11</v>
      </c>
      <c r="H29" s="83"/>
      <c r="I29" s="84"/>
    </row>
    <row r="30" spans="1:9" s="2" customFormat="1" ht="14.25" x14ac:dyDescent="0.2">
      <c r="A30" s="79" t="s">
        <v>34</v>
      </c>
      <c r="B30" s="80"/>
      <c r="C30" s="80"/>
      <c r="D30" s="80"/>
      <c r="E30" s="80"/>
      <c r="F30" s="81"/>
      <c r="G30" s="82">
        <v>0</v>
      </c>
      <c r="H30" s="83"/>
      <c r="I30" s="84"/>
    </row>
    <row r="31" spans="1:9" s="2" customFormat="1" ht="14.25" x14ac:dyDescent="0.2">
      <c r="A31" s="79" t="s">
        <v>35</v>
      </c>
      <c r="B31" s="80"/>
      <c r="C31" s="80"/>
      <c r="D31" s="80"/>
      <c r="E31" s="80"/>
      <c r="F31" s="81"/>
      <c r="G31" s="82">
        <v>0</v>
      </c>
      <c r="H31" s="83"/>
      <c r="I31" s="84"/>
    </row>
    <row r="32" spans="1:9" s="2" customFormat="1" ht="14.25" x14ac:dyDescent="0.2">
      <c r="A32" s="79" t="s">
        <v>36</v>
      </c>
      <c r="B32" s="80"/>
      <c r="C32" s="80"/>
      <c r="D32" s="80"/>
      <c r="E32" s="80"/>
      <c r="F32" s="81"/>
      <c r="G32" s="82">
        <v>1</v>
      </c>
      <c r="H32" s="83"/>
      <c r="I32" s="84"/>
    </row>
    <row r="33" spans="1:33" ht="14.25" x14ac:dyDescent="0.2">
      <c r="A33" s="79" t="s">
        <v>37</v>
      </c>
      <c r="B33" s="80"/>
      <c r="C33" s="80"/>
      <c r="D33" s="80"/>
      <c r="E33" s="80"/>
      <c r="F33" s="81"/>
      <c r="G33" s="82">
        <v>4</v>
      </c>
      <c r="H33" s="83"/>
      <c r="I33" s="84"/>
    </row>
    <row r="34" spans="1:33" x14ac:dyDescent="0.2">
      <c r="A34" s="94" t="s">
        <v>38</v>
      </c>
      <c r="B34" s="95"/>
      <c r="C34" s="95"/>
      <c r="D34" s="95"/>
      <c r="E34" s="95"/>
      <c r="F34" s="96"/>
      <c r="G34" s="82">
        <v>0</v>
      </c>
      <c r="H34" s="83"/>
      <c r="I34" s="84"/>
    </row>
    <row r="35" spans="1:33" ht="14.25" x14ac:dyDescent="0.2">
      <c r="A35" s="79" t="s">
        <v>39</v>
      </c>
      <c r="B35" s="80"/>
      <c r="C35" s="80"/>
      <c r="D35" s="80"/>
      <c r="E35" s="80"/>
      <c r="F35" s="81"/>
      <c r="G35" s="82">
        <v>3</v>
      </c>
      <c r="H35" s="83"/>
      <c r="I35" s="84"/>
    </row>
    <row r="36" spans="1:33" ht="14.25" x14ac:dyDescent="0.2">
      <c r="A36" s="79" t="s">
        <v>40</v>
      </c>
      <c r="B36" s="80"/>
      <c r="C36" s="80"/>
      <c r="D36" s="80"/>
      <c r="E36" s="80"/>
      <c r="F36" s="81"/>
      <c r="G36" s="82">
        <v>15</v>
      </c>
      <c r="H36" s="83"/>
      <c r="I36" s="84"/>
    </row>
    <row r="37" spans="1:33" ht="14.25" x14ac:dyDescent="0.2">
      <c r="A37" s="79" t="s">
        <v>41</v>
      </c>
      <c r="B37" s="80"/>
      <c r="C37" s="80"/>
      <c r="D37" s="80"/>
      <c r="E37" s="80"/>
      <c r="F37" s="81"/>
      <c r="G37" s="82">
        <v>2</v>
      </c>
      <c r="H37" s="83"/>
      <c r="I37" s="84"/>
    </row>
    <row r="38" spans="1:33" ht="14.25" x14ac:dyDescent="0.2">
      <c r="A38" s="79" t="s">
        <v>42</v>
      </c>
      <c r="B38" s="80"/>
      <c r="C38" s="80"/>
      <c r="D38" s="80"/>
      <c r="E38" s="80"/>
      <c r="F38" s="81"/>
      <c r="G38" s="82">
        <v>9</v>
      </c>
      <c r="H38" s="83"/>
      <c r="I38" s="84"/>
    </row>
    <row r="39" spans="1:33" ht="14.25" x14ac:dyDescent="0.2">
      <c r="A39" s="79" t="s">
        <v>43</v>
      </c>
      <c r="B39" s="80"/>
      <c r="C39" s="80"/>
      <c r="D39" s="80"/>
      <c r="E39" s="80"/>
      <c r="F39" s="81"/>
      <c r="G39" s="82">
        <v>4</v>
      </c>
      <c r="H39" s="83"/>
      <c r="I39" s="84"/>
    </row>
    <row r="40" spans="1:33" ht="24" customHeight="1" x14ac:dyDescent="0.2">
      <c r="A40" s="94" t="s">
        <v>44</v>
      </c>
      <c r="B40" s="95"/>
      <c r="C40" s="95"/>
      <c r="D40" s="95"/>
      <c r="E40" s="95"/>
      <c r="F40" s="96"/>
      <c r="G40" s="82">
        <f>+'[1]Detall. Escrituración 2020-2'!N26</f>
        <v>0</v>
      </c>
      <c r="H40" s="83"/>
      <c r="I40" s="84"/>
    </row>
    <row r="41" spans="1:33" ht="15" thickBot="1" x14ac:dyDescent="0.25">
      <c r="A41" s="117" t="s">
        <v>45</v>
      </c>
      <c r="B41" s="118"/>
      <c r="C41" s="118"/>
      <c r="D41" s="118"/>
      <c r="E41" s="118"/>
      <c r="F41" s="119"/>
      <c r="G41" s="120">
        <v>59</v>
      </c>
      <c r="H41" s="121"/>
      <c r="I41" s="122"/>
    </row>
    <row r="42" spans="1:33" x14ac:dyDescent="0.2">
      <c r="A42" s="97" t="s">
        <v>46</v>
      </c>
      <c r="B42" s="98"/>
      <c r="C42" s="98"/>
      <c r="D42" s="98"/>
      <c r="E42" s="98"/>
      <c r="F42" s="99"/>
      <c r="G42" s="103">
        <f>SUM(G25:H41)</f>
        <v>195</v>
      </c>
      <c r="H42" s="104"/>
      <c r="I42" s="105"/>
    </row>
    <row r="43" spans="1:33" ht="13.5" thickBot="1" x14ac:dyDescent="0.25">
      <c r="A43" s="100"/>
      <c r="B43" s="101"/>
      <c r="C43" s="101"/>
      <c r="D43" s="101"/>
      <c r="E43" s="101"/>
      <c r="F43" s="102"/>
      <c r="G43" s="106"/>
      <c r="H43" s="107"/>
      <c r="I43" s="108"/>
    </row>
    <row r="44" spans="1:33" ht="13.5" thickBot="1" x14ac:dyDescent="0.25"/>
    <row r="45" spans="1:33" ht="48" customHeight="1" thickBot="1" x14ac:dyDescent="0.25">
      <c r="A45" s="64" t="s">
        <v>47</v>
      </c>
      <c r="B45" s="65"/>
      <c r="C45" s="65"/>
      <c r="D45" s="65"/>
      <c r="E45" s="65"/>
      <c r="F45" s="65"/>
      <c r="G45" s="65"/>
      <c r="H45" s="65"/>
      <c r="I45" s="66"/>
      <c r="J45" s="1"/>
    </row>
    <row r="46" spans="1:33" ht="15.75" customHeight="1" thickBot="1" x14ac:dyDescent="0.25">
      <c r="A46" s="64" t="s">
        <v>28</v>
      </c>
      <c r="B46" s="65"/>
      <c r="C46" s="65"/>
      <c r="D46" s="65"/>
      <c r="E46" s="65"/>
      <c r="F46" s="65"/>
      <c r="G46" s="109" t="s">
        <v>23</v>
      </c>
      <c r="H46" s="110"/>
      <c r="I46" s="111"/>
      <c r="AE46"/>
      <c r="AF46"/>
      <c r="AG46"/>
    </row>
    <row r="47" spans="1:33" ht="14.25" x14ac:dyDescent="0.2">
      <c r="A47" s="112" t="s">
        <v>48</v>
      </c>
      <c r="B47" s="113"/>
      <c r="C47" s="113"/>
      <c r="D47" s="113"/>
      <c r="E47" s="113"/>
      <c r="F47" s="113"/>
      <c r="G47" s="114">
        <v>35</v>
      </c>
      <c r="H47" s="115"/>
      <c r="I47" s="116"/>
      <c r="AE47"/>
      <c r="AF47"/>
      <c r="AG47"/>
    </row>
    <row r="48" spans="1:33" ht="14.25" x14ac:dyDescent="0.2">
      <c r="A48" s="135" t="s">
        <v>49</v>
      </c>
      <c r="B48" s="136"/>
      <c r="C48" s="136"/>
      <c r="D48" s="136"/>
      <c r="E48" s="136"/>
      <c r="F48" s="136"/>
      <c r="G48" s="137">
        <v>23</v>
      </c>
      <c r="H48" s="138"/>
      <c r="I48" s="139"/>
      <c r="AE48"/>
      <c r="AF48"/>
      <c r="AG48"/>
    </row>
    <row r="49" spans="1:33" ht="14.25" x14ac:dyDescent="0.2">
      <c r="A49" s="135" t="s">
        <v>50</v>
      </c>
      <c r="B49" s="136"/>
      <c r="C49" s="136"/>
      <c r="D49" s="136"/>
      <c r="E49" s="136"/>
      <c r="F49" s="136"/>
      <c r="G49" s="137">
        <v>1</v>
      </c>
      <c r="H49" s="138"/>
      <c r="I49" s="139"/>
      <c r="AE49"/>
      <c r="AF49"/>
      <c r="AG49"/>
    </row>
    <row r="50" spans="1:33" ht="15" thickBot="1" x14ac:dyDescent="0.25">
      <c r="A50" s="140" t="s">
        <v>51</v>
      </c>
      <c r="B50" s="141"/>
      <c r="C50" s="141"/>
      <c r="D50" s="141"/>
      <c r="E50" s="141"/>
      <c r="F50" s="141"/>
      <c r="G50" s="142">
        <v>34</v>
      </c>
      <c r="H50" s="143"/>
      <c r="I50" s="144"/>
      <c r="AE50"/>
      <c r="AF50"/>
      <c r="AG50"/>
    </row>
    <row r="51" spans="1:33" ht="15.75" thickBot="1" x14ac:dyDescent="0.25">
      <c r="A51" s="123" t="s">
        <v>46</v>
      </c>
      <c r="B51" s="124"/>
      <c r="C51" s="124"/>
      <c r="D51" s="124"/>
      <c r="E51" s="124"/>
      <c r="F51" s="125"/>
      <c r="G51" s="126">
        <f>SUM(G47:G50)</f>
        <v>93</v>
      </c>
      <c r="H51" s="127"/>
      <c r="I51" s="128"/>
      <c r="AE51"/>
      <c r="AF51"/>
      <c r="AG51"/>
    </row>
    <row r="52" spans="1:33" ht="13.5" thickBot="1" x14ac:dyDescent="0.25"/>
    <row r="53" spans="1:33" ht="31.5" customHeight="1" thickBot="1" x14ac:dyDescent="0.25">
      <c r="A53" s="64" t="s">
        <v>52</v>
      </c>
      <c r="B53" s="65"/>
      <c r="C53" s="65"/>
      <c r="D53" s="65"/>
      <c r="E53" s="65"/>
      <c r="F53" s="65"/>
      <c r="G53" s="65"/>
      <c r="H53" s="65"/>
      <c r="I53" s="66"/>
      <c r="AG53"/>
    </row>
    <row r="54" spans="1:33" ht="15.75" customHeight="1" thickBot="1" x14ac:dyDescent="0.25">
      <c r="A54" s="67" t="s">
        <v>28</v>
      </c>
      <c r="B54" s="68"/>
      <c r="C54" s="68"/>
      <c r="D54" s="68"/>
      <c r="E54" s="68"/>
      <c r="F54" s="69"/>
      <c r="G54" s="64" t="s">
        <v>23</v>
      </c>
      <c r="H54" s="65"/>
      <c r="I54" s="66"/>
      <c r="AG54"/>
    </row>
    <row r="55" spans="1:33" ht="14.25" x14ac:dyDescent="0.2">
      <c r="A55" s="129" t="s">
        <v>53</v>
      </c>
      <c r="B55" s="130"/>
      <c r="C55" s="130"/>
      <c r="D55" s="130"/>
      <c r="E55" s="130"/>
      <c r="F55" s="131"/>
      <c r="G55" s="132">
        <v>6456</v>
      </c>
      <c r="H55" s="133"/>
      <c r="I55" s="134"/>
      <c r="AG55"/>
    </row>
    <row r="56" spans="1:33" ht="14.25" x14ac:dyDescent="0.2">
      <c r="A56" s="79" t="s">
        <v>54</v>
      </c>
      <c r="B56" s="80"/>
      <c r="C56" s="80"/>
      <c r="D56" s="80"/>
      <c r="E56" s="80"/>
      <c r="F56" s="145"/>
      <c r="G56" s="146">
        <v>2</v>
      </c>
      <c r="H56" s="147"/>
      <c r="I56" s="148"/>
      <c r="AG56"/>
    </row>
    <row r="57" spans="1:33" ht="14.25" x14ac:dyDescent="0.2">
      <c r="A57" s="79" t="s">
        <v>55</v>
      </c>
      <c r="B57" s="80"/>
      <c r="C57" s="80"/>
      <c r="D57" s="80"/>
      <c r="E57" s="80"/>
      <c r="F57" s="145"/>
      <c r="G57" s="146">
        <v>59</v>
      </c>
      <c r="H57" s="147"/>
      <c r="I57" s="148"/>
      <c r="AG57"/>
    </row>
    <row r="58" spans="1:33" ht="14.25" x14ac:dyDescent="0.2">
      <c r="A58" s="79" t="s">
        <v>56</v>
      </c>
      <c r="B58" s="80"/>
      <c r="C58" s="80"/>
      <c r="D58" s="80"/>
      <c r="E58" s="80"/>
      <c r="F58" s="145"/>
      <c r="G58" s="146">
        <v>279</v>
      </c>
      <c r="H58" s="147"/>
      <c r="I58" s="148"/>
      <c r="AG58"/>
    </row>
    <row r="59" spans="1:33" ht="14.25" x14ac:dyDescent="0.2">
      <c r="A59" s="79" t="s">
        <v>57</v>
      </c>
      <c r="B59" s="80"/>
      <c r="C59" s="80"/>
      <c r="D59" s="80"/>
      <c r="E59" s="80"/>
      <c r="F59" s="145"/>
      <c r="G59" s="146">
        <f>+'[1]Otros Actos Not 2020-2'!O8</f>
        <v>0</v>
      </c>
      <c r="H59" s="147"/>
      <c r="I59" s="148"/>
      <c r="AG59"/>
    </row>
    <row r="60" spans="1:33" ht="14.25" x14ac:dyDescent="0.2">
      <c r="A60" s="79" t="s">
        <v>58</v>
      </c>
      <c r="B60" s="80"/>
      <c r="C60" s="80"/>
      <c r="D60" s="80"/>
      <c r="E60" s="80"/>
      <c r="F60" s="145"/>
      <c r="G60" s="146" t="s">
        <v>65</v>
      </c>
      <c r="H60" s="147"/>
      <c r="I60" s="148"/>
      <c r="AG60"/>
    </row>
    <row r="61" spans="1:33" ht="14.25" x14ac:dyDescent="0.2">
      <c r="A61" s="79" t="s">
        <v>59</v>
      </c>
      <c r="B61" s="80"/>
      <c r="C61" s="80"/>
      <c r="D61" s="80"/>
      <c r="E61" s="80"/>
      <c r="F61" s="145"/>
      <c r="G61" s="146">
        <v>247</v>
      </c>
      <c r="H61" s="147"/>
      <c r="I61" s="148"/>
      <c r="AG61"/>
    </row>
    <row r="62" spans="1:33" ht="21.75" customHeight="1" x14ac:dyDescent="0.2">
      <c r="A62" s="156" t="s">
        <v>60</v>
      </c>
      <c r="B62" s="56"/>
      <c r="C62" s="56"/>
      <c r="D62" s="56"/>
      <c r="E62" s="56"/>
      <c r="F62" s="57"/>
      <c r="G62" s="146">
        <f>+'[1]Otros Actos Not 2020-2'!O11</f>
        <v>0</v>
      </c>
      <c r="H62" s="147"/>
      <c r="I62" s="148"/>
      <c r="AG62"/>
    </row>
    <row r="63" spans="1:33" ht="21" customHeight="1" x14ac:dyDescent="0.2">
      <c r="A63" s="156" t="s">
        <v>61</v>
      </c>
      <c r="B63" s="56"/>
      <c r="C63" s="56"/>
      <c r="D63" s="56"/>
      <c r="E63" s="56"/>
      <c r="F63" s="57"/>
      <c r="G63" s="146">
        <f>+'[1]Otros Actos Not 2020-2'!O12</f>
        <v>0</v>
      </c>
      <c r="H63" s="147"/>
      <c r="I63" s="148"/>
      <c r="AG63"/>
    </row>
    <row r="64" spans="1:33" ht="14.25" x14ac:dyDescent="0.2">
      <c r="A64" s="79" t="s">
        <v>62</v>
      </c>
      <c r="B64" s="80"/>
      <c r="C64" s="80"/>
      <c r="D64" s="80"/>
      <c r="E64" s="80"/>
      <c r="F64" s="145"/>
      <c r="G64" s="146">
        <f>+'[1]Otros Actos Not 2020-2'!O13</f>
        <v>0</v>
      </c>
      <c r="H64" s="147"/>
      <c r="I64" s="148"/>
      <c r="AG64"/>
    </row>
    <row r="65" spans="1:33" ht="15" thickBot="1" x14ac:dyDescent="0.25">
      <c r="A65" s="117" t="s">
        <v>45</v>
      </c>
      <c r="B65" s="118"/>
      <c r="C65" s="118"/>
      <c r="D65" s="118"/>
      <c r="E65" s="118"/>
      <c r="F65" s="149"/>
      <c r="G65" s="150">
        <f>+'[1]Otros Actos Not 2020-2'!O14</f>
        <v>0</v>
      </c>
      <c r="H65" s="151"/>
      <c r="I65" s="152"/>
      <c r="AG65"/>
    </row>
    <row r="66" spans="1:33" ht="15.75" thickBot="1" x14ac:dyDescent="0.25">
      <c r="A66" s="123" t="s">
        <v>46</v>
      </c>
      <c r="B66" s="124"/>
      <c r="C66" s="124"/>
      <c r="D66" s="124"/>
      <c r="E66" s="124"/>
      <c r="F66" s="125"/>
      <c r="G66" s="153">
        <f>SUM(G55:I65)</f>
        <v>7043</v>
      </c>
      <c r="H66" s="154"/>
      <c r="I66" s="155"/>
      <c r="AG66"/>
    </row>
    <row r="67" spans="1:33" x14ac:dyDescent="0.2">
      <c r="AG67"/>
    </row>
    <row r="68" spans="1:33" x14ac:dyDescent="0.2">
      <c r="AG68"/>
    </row>
    <row r="69" spans="1:33" x14ac:dyDescent="0.2">
      <c r="AG69"/>
    </row>
  </sheetData>
  <mergeCells count="110">
    <mergeCell ref="A65:F65"/>
    <mergeCell ref="G65:I65"/>
    <mergeCell ref="A66:F66"/>
    <mergeCell ref="G66:I66"/>
    <mergeCell ref="A62:F62"/>
    <mergeCell ref="G62:I62"/>
    <mergeCell ref="A63:F63"/>
    <mergeCell ref="G63:I63"/>
    <mergeCell ref="A64:F64"/>
    <mergeCell ref="G64:I64"/>
    <mergeCell ref="A56:F56"/>
    <mergeCell ref="G56:I56"/>
    <mergeCell ref="A57:F57"/>
    <mergeCell ref="G57:I57"/>
    <mergeCell ref="A58:F58"/>
    <mergeCell ref="G58:I58"/>
    <mergeCell ref="A59:F59"/>
    <mergeCell ref="G59:I59"/>
    <mergeCell ref="A60:F60"/>
    <mergeCell ref="G60:I60"/>
    <mergeCell ref="A61:F61"/>
    <mergeCell ref="G61:I61"/>
    <mergeCell ref="A48:F48"/>
    <mergeCell ref="G48:I48"/>
    <mergeCell ref="A49:F49"/>
    <mergeCell ref="G49:I49"/>
    <mergeCell ref="A50:F50"/>
    <mergeCell ref="G50:I50"/>
    <mergeCell ref="A51:F51"/>
    <mergeCell ref="G51:I51"/>
    <mergeCell ref="A53:I53"/>
    <mergeCell ref="A54:F54"/>
    <mergeCell ref="G54:I54"/>
    <mergeCell ref="A55:F55"/>
    <mergeCell ref="G55:I55"/>
    <mergeCell ref="A39:F39"/>
    <mergeCell ref="G39:I39"/>
    <mergeCell ref="A40:F40"/>
    <mergeCell ref="G40:I40"/>
    <mergeCell ref="A41:F41"/>
    <mergeCell ref="G41:I41"/>
    <mergeCell ref="A42:F43"/>
    <mergeCell ref="G42:I43"/>
    <mergeCell ref="A45:I45"/>
    <mergeCell ref="A46:F46"/>
    <mergeCell ref="G46:I46"/>
    <mergeCell ref="A47:F47"/>
    <mergeCell ref="G47:I47"/>
    <mergeCell ref="A33:F33"/>
    <mergeCell ref="G33:I33"/>
    <mergeCell ref="A34:F34"/>
    <mergeCell ref="G34:I34"/>
    <mergeCell ref="A35:F35"/>
    <mergeCell ref="G35:I35"/>
    <mergeCell ref="A36:F36"/>
    <mergeCell ref="G36:I36"/>
    <mergeCell ref="A37:F37"/>
    <mergeCell ref="G37:I37"/>
    <mergeCell ref="A38:F38"/>
    <mergeCell ref="G38:I38"/>
    <mergeCell ref="A27:F27"/>
    <mergeCell ref="G27:I27"/>
    <mergeCell ref="A28:F28"/>
    <mergeCell ref="G28:I28"/>
    <mergeCell ref="A29:F29"/>
    <mergeCell ref="G29:I29"/>
    <mergeCell ref="A30:F30"/>
    <mergeCell ref="G30:I30"/>
    <mergeCell ref="A31:F31"/>
    <mergeCell ref="G31:I31"/>
    <mergeCell ref="A32:F32"/>
    <mergeCell ref="G32:I32"/>
    <mergeCell ref="A26:F26"/>
    <mergeCell ref="G26:I26"/>
    <mergeCell ref="A21:E21"/>
    <mergeCell ref="F21:I21"/>
    <mergeCell ref="A22:E22"/>
    <mergeCell ref="F22:I22"/>
    <mergeCell ref="A23:H23"/>
    <mergeCell ref="A15:D15"/>
    <mergeCell ref="A16:I16"/>
    <mergeCell ref="A24:F24"/>
    <mergeCell ref="G24:I24"/>
    <mergeCell ref="A25:F25"/>
    <mergeCell ref="G25:I25"/>
    <mergeCell ref="Z14:AD14"/>
    <mergeCell ref="A18:E18"/>
    <mergeCell ref="F18:I18"/>
    <mergeCell ref="A19:E19"/>
    <mergeCell ref="F19:I19"/>
    <mergeCell ref="A20:E20"/>
    <mergeCell ref="F20:I20"/>
    <mergeCell ref="A14:D14"/>
    <mergeCell ref="O14:S14"/>
    <mergeCell ref="A17:I17"/>
    <mergeCell ref="A1:I1"/>
    <mergeCell ref="A2:I2"/>
    <mergeCell ref="A3:I3"/>
    <mergeCell ref="U6:AF6"/>
    <mergeCell ref="U7:AF7"/>
    <mergeCell ref="A9:E9"/>
    <mergeCell ref="G9:H9"/>
    <mergeCell ref="U9:AF9"/>
    <mergeCell ref="T14:Y14"/>
    <mergeCell ref="F10:G10"/>
    <mergeCell ref="U10:AF10"/>
    <mergeCell ref="A12:D12"/>
    <mergeCell ref="F12:I12"/>
    <mergeCell ref="A13:D13"/>
    <mergeCell ref="F13:I13"/>
  </mergeCells>
  <hyperlinks>
    <hyperlink ref="A14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workbookViewId="0">
      <selection activeCell="K21" sqref="K21"/>
    </sheetView>
  </sheetViews>
  <sheetFormatPr baseColWidth="10" defaultRowHeight="12.75" x14ac:dyDescent="0.2"/>
  <cols>
    <col min="1" max="1" width="25.5703125" customWidth="1"/>
    <col min="2" max="2" width="1.5703125" customWidth="1"/>
    <col min="3" max="4" width="3.28515625" customWidth="1"/>
    <col min="5" max="5" width="7.42578125" customWidth="1"/>
    <col min="6" max="6" width="8.42578125" customWidth="1"/>
    <col min="7" max="7" width="3.28515625" customWidth="1"/>
    <col min="8" max="8" width="8.85546875" customWidth="1"/>
    <col min="9" max="9" width="13.42578125" customWidth="1"/>
    <col min="10" max="10" width="19.7109375" style="2" customWidth="1"/>
    <col min="11" max="33" width="11.42578125" style="2"/>
  </cols>
  <sheetData>
    <row r="1" spans="1:33" ht="27.75" customHeight="1" x14ac:dyDescent="0.2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1"/>
    </row>
    <row r="2" spans="1:33" ht="15" x14ac:dyDescent="0.2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1"/>
    </row>
    <row r="3" spans="1:33" ht="23.25" customHeight="1" x14ac:dyDescent="0.2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3" s="10" customFormat="1" ht="23.25" customHeight="1" x14ac:dyDescent="0.2">
      <c r="A4" s="5" t="s">
        <v>3</v>
      </c>
      <c r="B4" s="6" t="s">
        <v>4</v>
      </c>
      <c r="C4" s="6"/>
      <c r="D4" s="6"/>
      <c r="E4" s="6"/>
      <c r="F4" s="6"/>
      <c r="G4" s="6"/>
      <c r="H4" s="7" t="s">
        <v>5</v>
      </c>
      <c r="I4" s="7"/>
      <c r="J4" s="7"/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8"/>
    </row>
    <row r="5" spans="1:33" s="10" customFormat="1" ht="12" x14ac:dyDescent="0.2">
      <c r="J5" s="8"/>
      <c r="K5" s="8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8"/>
    </row>
    <row r="6" spans="1:33" s="10" customFormat="1" x14ac:dyDescent="0.2">
      <c r="A6" s="5" t="s">
        <v>6</v>
      </c>
      <c r="J6" s="8"/>
      <c r="K6" s="8"/>
      <c r="L6" s="8"/>
      <c r="M6" s="8"/>
      <c r="N6" s="8"/>
      <c r="O6" s="8"/>
      <c r="P6" s="8"/>
      <c r="Q6" s="12"/>
      <c r="R6" s="12"/>
      <c r="S6" s="8"/>
      <c r="T6" s="8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8"/>
    </row>
    <row r="7" spans="1:33" s="10" customFormat="1" ht="12" x14ac:dyDescent="0.2">
      <c r="J7" s="8"/>
      <c r="K7" s="8"/>
      <c r="L7" s="8"/>
      <c r="M7" s="8"/>
      <c r="N7" s="8"/>
      <c r="O7" s="8"/>
      <c r="P7" s="8"/>
      <c r="Q7" s="12"/>
      <c r="R7" s="12"/>
      <c r="S7" s="8"/>
      <c r="T7" s="8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8"/>
    </row>
    <row r="8" spans="1:33" ht="12.75" customHeight="1" x14ac:dyDescent="0.2">
      <c r="A8" s="13" t="s">
        <v>7</v>
      </c>
      <c r="B8" s="10"/>
      <c r="C8" s="10"/>
      <c r="D8" s="10"/>
      <c r="E8" s="10"/>
      <c r="F8" s="10"/>
      <c r="G8" s="10"/>
      <c r="H8" s="10"/>
      <c r="I8" s="10"/>
      <c r="Q8" s="14"/>
      <c r="R8" s="1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3" ht="12.75" customHeight="1" x14ac:dyDescent="0.2">
      <c r="A9" s="37" t="s">
        <v>8</v>
      </c>
      <c r="B9" s="37"/>
      <c r="C9" s="37"/>
      <c r="D9" s="37"/>
      <c r="E9" s="37"/>
      <c r="F9" s="16"/>
      <c r="G9" s="43"/>
      <c r="H9" s="43"/>
      <c r="I9" s="17"/>
      <c r="J9" s="18"/>
      <c r="Q9" s="19"/>
      <c r="R9" s="19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</row>
    <row r="10" spans="1:33" ht="15.75" customHeight="1" x14ac:dyDescent="0.2">
      <c r="A10" s="20" t="s">
        <v>9</v>
      </c>
      <c r="B10" s="20" t="s">
        <v>10</v>
      </c>
      <c r="C10" s="20"/>
      <c r="D10" s="21"/>
      <c r="E10" s="10"/>
      <c r="F10" s="32" t="s">
        <v>11</v>
      </c>
      <c r="G10" s="33"/>
      <c r="H10" s="22" t="s">
        <v>12</v>
      </c>
      <c r="I10" s="22" t="s">
        <v>13</v>
      </c>
      <c r="Q10" s="19"/>
      <c r="R10" s="19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3" x14ac:dyDescent="0.2">
      <c r="A11" s="23"/>
      <c r="B11" s="10"/>
      <c r="C11" s="10" t="s">
        <v>14</v>
      </c>
      <c r="D11" s="10"/>
      <c r="E11" s="10"/>
      <c r="F11" s="10"/>
      <c r="G11" s="10"/>
      <c r="H11" s="10"/>
      <c r="I11" s="10"/>
    </row>
    <row r="12" spans="1:33" ht="15" customHeight="1" x14ac:dyDescent="0.2">
      <c r="A12" s="35" t="s">
        <v>15</v>
      </c>
      <c r="B12" s="35"/>
      <c r="C12" s="35"/>
      <c r="D12" s="35"/>
      <c r="E12" s="24"/>
      <c r="F12" s="35">
        <v>4824045</v>
      </c>
      <c r="G12" s="35"/>
      <c r="H12" s="35"/>
      <c r="I12" s="3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3" x14ac:dyDescent="0.2">
      <c r="A13" s="36" t="s">
        <v>16</v>
      </c>
      <c r="B13" s="36"/>
      <c r="C13" s="36"/>
      <c r="D13" s="36"/>
      <c r="F13" s="37" t="s">
        <v>17</v>
      </c>
      <c r="G13" s="37"/>
      <c r="H13" s="37"/>
      <c r="I13" s="37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3" x14ac:dyDescent="0.2">
      <c r="A14" s="61" t="s">
        <v>18</v>
      </c>
      <c r="B14" s="62"/>
      <c r="C14" s="62"/>
      <c r="D14" s="62"/>
      <c r="J14" s="26"/>
      <c r="K14" s="26"/>
      <c r="L14" s="26"/>
      <c r="M14" s="26"/>
      <c r="N14" s="26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5"/>
      <c r="AA14" s="45"/>
      <c r="AB14" s="45"/>
      <c r="AC14" s="45"/>
      <c r="AD14" s="45"/>
    </row>
    <row r="15" spans="1:33" ht="13.5" thickBot="1" x14ac:dyDescent="0.25">
      <c r="A15" s="36" t="s">
        <v>19</v>
      </c>
      <c r="B15" s="36"/>
      <c r="C15" s="36"/>
      <c r="D15" s="3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3" ht="34.5" customHeight="1" thickBot="1" x14ac:dyDescent="0.25">
      <c r="A16" s="64" t="s">
        <v>20</v>
      </c>
      <c r="B16" s="65"/>
      <c r="C16" s="65"/>
      <c r="D16" s="65"/>
      <c r="E16" s="65"/>
      <c r="F16" s="65"/>
      <c r="G16" s="65"/>
      <c r="H16" s="65"/>
      <c r="I16" s="66"/>
      <c r="J16" s="1"/>
    </row>
    <row r="17" spans="1:9" s="2" customFormat="1" ht="30.75" customHeight="1" thickBot="1" x14ac:dyDescent="0.25">
      <c r="A17" s="38" t="s">
        <v>21</v>
      </c>
      <c r="B17" s="38"/>
      <c r="C17" s="38"/>
      <c r="D17" s="38"/>
      <c r="E17" s="38"/>
      <c r="F17" s="38"/>
      <c r="G17" s="38"/>
      <c r="H17" s="38"/>
      <c r="I17" s="38"/>
    </row>
    <row r="18" spans="1:9" s="2" customFormat="1" ht="16.5" thickBot="1" x14ac:dyDescent="0.25">
      <c r="A18" s="46" t="s">
        <v>22</v>
      </c>
      <c r="B18" s="47"/>
      <c r="C18" s="47"/>
      <c r="D18" s="47"/>
      <c r="E18" s="47"/>
      <c r="F18" s="46" t="s">
        <v>23</v>
      </c>
      <c r="G18" s="47"/>
      <c r="H18" s="47"/>
      <c r="I18" s="48"/>
    </row>
    <row r="19" spans="1:9" s="2" customFormat="1" x14ac:dyDescent="0.2">
      <c r="A19" s="49" t="s">
        <v>24</v>
      </c>
      <c r="B19" s="50"/>
      <c r="C19" s="50"/>
      <c r="D19" s="50"/>
      <c r="E19" s="51"/>
      <c r="F19" s="52">
        <v>0</v>
      </c>
      <c r="G19" s="53"/>
      <c r="H19" s="53"/>
      <c r="I19" s="54"/>
    </row>
    <row r="20" spans="1:9" s="2" customFormat="1" x14ac:dyDescent="0.2">
      <c r="A20" s="55" t="s">
        <v>25</v>
      </c>
      <c r="B20" s="56"/>
      <c r="C20" s="56"/>
      <c r="D20" s="56"/>
      <c r="E20" s="57"/>
      <c r="F20" s="58">
        <v>0</v>
      </c>
      <c r="G20" s="59"/>
      <c r="H20" s="59"/>
      <c r="I20" s="60"/>
    </row>
    <row r="21" spans="1:9" s="2" customFormat="1" x14ac:dyDescent="0.2">
      <c r="A21" s="85" t="s">
        <v>26</v>
      </c>
      <c r="B21" s="86"/>
      <c r="C21" s="86"/>
      <c r="D21" s="86"/>
      <c r="E21" s="87"/>
      <c r="F21" s="58">
        <f>+'[1]Detall. Escrituración 2020-2'!N5</f>
        <v>5</v>
      </c>
      <c r="G21" s="59"/>
      <c r="H21" s="59"/>
      <c r="I21" s="60"/>
    </row>
    <row r="22" spans="1:9" s="2" customFormat="1" ht="13.5" thickBot="1" x14ac:dyDescent="0.25">
      <c r="A22" s="88" t="s">
        <v>27</v>
      </c>
      <c r="B22" s="89"/>
      <c r="C22" s="89"/>
      <c r="D22" s="89"/>
      <c r="E22" s="90"/>
      <c r="F22" s="91">
        <f>+'[1]Detall. Escrituración 2020-2'!N24</f>
        <v>103</v>
      </c>
      <c r="G22" s="92"/>
      <c r="H22" s="92"/>
      <c r="I22" s="93"/>
    </row>
    <row r="23" spans="1:9" s="2" customFormat="1" ht="13.5" thickBot="1" x14ac:dyDescent="0.25">
      <c r="A23" s="63"/>
      <c r="B23" s="63"/>
      <c r="C23" s="63"/>
      <c r="D23" s="63"/>
      <c r="E23" s="63"/>
      <c r="F23" s="63"/>
      <c r="G23" s="63"/>
      <c r="H23" s="63"/>
      <c r="I23" s="27"/>
    </row>
    <row r="24" spans="1:9" s="2" customFormat="1" ht="15.75" customHeight="1" thickBot="1" x14ac:dyDescent="0.25">
      <c r="A24" s="67" t="s">
        <v>28</v>
      </c>
      <c r="B24" s="68"/>
      <c r="C24" s="68"/>
      <c r="D24" s="68"/>
      <c r="E24" s="68"/>
      <c r="F24" s="69"/>
      <c r="G24" s="70" t="s">
        <v>23</v>
      </c>
      <c r="H24" s="71"/>
      <c r="I24" s="72"/>
    </row>
    <row r="25" spans="1:9" s="2" customFormat="1" ht="14.25" x14ac:dyDescent="0.2">
      <c r="A25" s="73" t="s">
        <v>29</v>
      </c>
      <c r="B25" s="74"/>
      <c r="C25" s="74"/>
      <c r="D25" s="74"/>
      <c r="E25" s="74"/>
      <c r="F25" s="75"/>
      <c r="G25" s="76">
        <f>+'[1]Detall. Escrituración 2020-2'!N11</f>
        <v>314</v>
      </c>
      <c r="H25" s="77"/>
      <c r="I25" s="78"/>
    </row>
    <row r="26" spans="1:9" s="2" customFormat="1" ht="14.25" x14ac:dyDescent="0.2">
      <c r="A26" s="79" t="s">
        <v>30</v>
      </c>
      <c r="B26" s="80"/>
      <c r="C26" s="80"/>
      <c r="D26" s="80"/>
      <c r="E26" s="80"/>
      <c r="F26" s="81"/>
      <c r="G26" s="82">
        <f>+'[1]Detall. Escrituración 2020-2'!N12</f>
        <v>0</v>
      </c>
      <c r="H26" s="83"/>
      <c r="I26" s="84"/>
    </row>
    <row r="27" spans="1:9" s="2" customFormat="1" ht="14.25" x14ac:dyDescent="0.2">
      <c r="A27" s="79" t="s">
        <v>31</v>
      </c>
      <c r="B27" s="80"/>
      <c r="C27" s="80"/>
      <c r="D27" s="80"/>
      <c r="E27" s="80"/>
      <c r="F27" s="81"/>
      <c r="G27" s="82">
        <f>+'[1]Detall. Escrituración 2020-2'!N13</f>
        <v>79</v>
      </c>
      <c r="H27" s="83"/>
      <c r="I27" s="84"/>
    </row>
    <row r="28" spans="1:9" s="2" customFormat="1" ht="14.25" x14ac:dyDescent="0.2">
      <c r="A28" s="79" t="s">
        <v>32</v>
      </c>
      <c r="B28" s="80"/>
      <c r="C28" s="80"/>
      <c r="D28" s="80"/>
      <c r="E28" s="80"/>
      <c r="F28" s="81"/>
      <c r="G28" s="82">
        <f>+'[1]Detall. Escrituración 2020-2'!N14</f>
        <v>142</v>
      </c>
      <c r="H28" s="83"/>
      <c r="I28" s="84"/>
    </row>
    <row r="29" spans="1:9" s="2" customFormat="1" ht="14.25" x14ac:dyDescent="0.2">
      <c r="A29" s="79" t="s">
        <v>33</v>
      </c>
      <c r="B29" s="80"/>
      <c r="C29" s="80"/>
      <c r="D29" s="80"/>
      <c r="E29" s="80"/>
      <c r="F29" s="81"/>
      <c r="G29" s="82">
        <f>+'[1]Detall. Escrituración 2020-2'!N15</f>
        <v>26</v>
      </c>
      <c r="H29" s="83"/>
      <c r="I29" s="84"/>
    </row>
    <row r="30" spans="1:9" s="2" customFormat="1" ht="14.25" x14ac:dyDescent="0.2">
      <c r="A30" s="79" t="s">
        <v>34</v>
      </c>
      <c r="B30" s="80"/>
      <c r="C30" s="80"/>
      <c r="D30" s="80"/>
      <c r="E30" s="80"/>
      <c r="F30" s="81"/>
      <c r="G30" s="82">
        <f>+'[1]Detall. Escrituración 2020-2'!N16</f>
        <v>2</v>
      </c>
      <c r="H30" s="83"/>
      <c r="I30" s="84"/>
    </row>
    <row r="31" spans="1:9" s="2" customFormat="1" ht="14.25" x14ac:dyDescent="0.2">
      <c r="A31" s="79" t="s">
        <v>35</v>
      </c>
      <c r="B31" s="80"/>
      <c r="C31" s="80"/>
      <c r="D31" s="80"/>
      <c r="E31" s="80"/>
      <c r="F31" s="81"/>
      <c r="G31" s="82">
        <f>+'[1]Detall. Escrituración 2020-2'!N17</f>
        <v>2</v>
      </c>
      <c r="H31" s="83"/>
      <c r="I31" s="84"/>
    </row>
    <row r="32" spans="1:9" s="2" customFormat="1" ht="14.25" x14ac:dyDescent="0.2">
      <c r="A32" s="79" t="s">
        <v>36</v>
      </c>
      <c r="B32" s="80"/>
      <c r="C32" s="80"/>
      <c r="D32" s="80"/>
      <c r="E32" s="80"/>
      <c r="F32" s="81"/>
      <c r="G32" s="82">
        <f>+'[1]Detall. Escrituración 2020-2'!N18</f>
        <v>14</v>
      </c>
      <c r="H32" s="83"/>
      <c r="I32" s="84"/>
    </row>
    <row r="33" spans="1:33" ht="14.25" x14ac:dyDescent="0.2">
      <c r="A33" s="79" t="s">
        <v>37</v>
      </c>
      <c r="B33" s="80"/>
      <c r="C33" s="80"/>
      <c r="D33" s="80"/>
      <c r="E33" s="80"/>
      <c r="F33" s="81"/>
      <c r="G33" s="82">
        <f>+'[1]Detall. Escrituración 2020-2'!N19</f>
        <v>29</v>
      </c>
      <c r="H33" s="83"/>
      <c r="I33" s="84"/>
    </row>
    <row r="34" spans="1:33" x14ac:dyDescent="0.2">
      <c r="A34" s="94" t="s">
        <v>38</v>
      </c>
      <c r="B34" s="95"/>
      <c r="C34" s="95"/>
      <c r="D34" s="95"/>
      <c r="E34" s="95"/>
      <c r="F34" s="96"/>
      <c r="G34" s="82">
        <f>+'[1]Detall. Escrituración 2020-2'!N20</f>
        <v>4</v>
      </c>
      <c r="H34" s="83"/>
      <c r="I34" s="84"/>
    </row>
    <row r="35" spans="1:33" ht="14.25" x14ac:dyDescent="0.2">
      <c r="A35" s="79" t="s">
        <v>39</v>
      </c>
      <c r="B35" s="80"/>
      <c r="C35" s="80"/>
      <c r="D35" s="80"/>
      <c r="E35" s="80"/>
      <c r="F35" s="81"/>
      <c r="G35" s="82">
        <f>+'[1]Detall. Escrituración 2020-2'!N21</f>
        <v>4</v>
      </c>
      <c r="H35" s="83"/>
      <c r="I35" s="84"/>
    </row>
    <row r="36" spans="1:33" ht="14.25" x14ac:dyDescent="0.2">
      <c r="A36" s="79" t="s">
        <v>40</v>
      </c>
      <c r="B36" s="80"/>
      <c r="C36" s="80"/>
      <c r="D36" s="80"/>
      <c r="E36" s="80"/>
      <c r="F36" s="81"/>
      <c r="G36" s="82">
        <f>+'[1]Detall. Escrituración 2020-2'!N22</f>
        <v>57</v>
      </c>
      <c r="H36" s="83"/>
      <c r="I36" s="84"/>
    </row>
    <row r="37" spans="1:33" ht="14.25" x14ac:dyDescent="0.2">
      <c r="A37" s="79" t="s">
        <v>41</v>
      </c>
      <c r="B37" s="80"/>
      <c r="C37" s="80"/>
      <c r="D37" s="80"/>
      <c r="E37" s="80"/>
      <c r="F37" s="81"/>
      <c r="G37" s="82">
        <f>+'[1]Detall. Escrituración 2020-2'!N23</f>
        <v>10</v>
      </c>
      <c r="H37" s="83"/>
      <c r="I37" s="84"/>
    </row>
    <row r="38" spans="1:33" ht="14.25" x14ac:dyDescent="0.2">
      <c r="A38" s="79" t="s">
        <v>42</v>
      </c>
      <c r="B38" s="80"/>
      <c r="C38" s="80"/>
      <c r="D38" s="80"/>
      <c r="E38" s="80"/>
      <c r="F38" s="81"/>
      <c r="G38" s="82">
        <f>+'[1]Detall. Escrituración 2020-2'!N24</f>
        <v>103</v>
      </c>
      <c r="H38" s="83"/>
      <c r="I38" s="84"/>
    </row>
    <row r="39" spans="1:33" ht="14.25" x14ac:dyDescent="0.2">
      <c r="A39" s="79" t="s">
        <v>43</v>
      </c>
      <c r="B39" s="80"/>
      <c r="C39" s="80"/>
      <c r="D39" s="80"/>
      <c r="E39" s="80"/>
      <c r="F39" s="81"/>
      <c r="G39" s="82">
        <f>+'[1]Detall. Escrituración 2020-2'!N25</f>
        <v>35</v>
      </c>
      <c r="H39" s="83"/>
      <c r="I39" s="84"/>
    </row>
    <row r="40" spans="1:33" ht="24" customHeight="1" x14ac:dyDescent="0.2">
      <c r="A40" s="94" t="s">
        <v>44</v>
      </c>
      <c r="B40" s="95"/>
      <c r="C40" s="95"/>
      <c r="D40" s="95"/>
      <c r="E40" s="95"/>
      <c r="F40" s="96"/>
      <c r="G40" s="82">
        <f>+'[1]Detall. Escrituración 2020-2'!N26</f>
        <v>0</v>
      </c>
      <c r="H40" s="83"/>
      <c r="I40" s="84"/>
    </row>
    <row r="41" spans="1:33" ht="15" thickBot="1" x14ac:dyDescent="0.25">
      <c r="A41" s="117" t="s">
        <v>45</v>
      </c>
      <c r="B41" s="118"/>
      <c r="C41" s="118"/>
      <c r="D41" s="118"/>
      <c r="E41" s="118"/>
      <c r="F41" s="119"/>
      <c r="G41" s="120">
        <f>+'[1]Detall. Escrituración 2020-2'!N27</f>
        <v>244</v>
      </c>
      <c r="H41" s="121"/>
      <c r="I41" s="122"/>
    </row>
    <row r="42" spans="1:33" x14ac:dyDescent="0.2">
      <c r="A42" s="97" t="s">
        <v>46</v>
      </c>
      <c r="B42" s="98"/>
      <c r="C42" s="98"/>
      <c r="D42" s="98"/>
      <c r="E42" s="98"/>
      <c r="F42" s="99"/>
      <c r="G42" s="103">
        <f>SUM(G25:H41)</f>
        <v>1065</v>
      </c>
      <c r="H42" s="104"/>
      <c r="I42" s="105"/>
    </row>
    <row r="43" spans="1:33" ht="13.5" thickBot="1" x14ac:dyDescent="0.25">
      <c r="A43" s="100"/>
      <c r="B43" s="101"/>
      <c r="C43" s="101"/>
      <c r="D43" s="101"/>
      <c r="E43" s="101"/>
      <c r="F43" s="102"/>
      <c r="G43" s="106"/>
      <c r="H43" s="107"/>
      <c r="I43" s="108"/>
    </row>
    <row r="44" spans="1:33" ht="13.5" thickBot="1" x14ac:dyDescent="0.25"/>
    <row r="45" spans="1:33" ht="48" customHeight="1" thickBot="1" x14ac:dyDescent="0.25">
      <c r="A45" s="64" t="s">
        <v>47</v>
      </c>
      <c r="B45" s="65"/>
      <c r="C45" s="65"/>
      <c r="D45" s="65"/>
      <c r="E45" s="65"/>
      <c r="F45" s="65"/>
      <c r="G45" s="65"/>
      <c r="H45" s="65"/>
      <c r="I45" s="66"/>
      <c r="J45" s="1"/>
    </row>
    <row r="46" spans="1:33" ht="15.75" customHeight="1" thickBot="1" x14ac:dyDescent="0.25">
      <c r="A46" s="64" t="s">
        <v>28</v>
      </c>
      <c r="B46" s="65"/>
      <c r="C46" s="65"/>
      <c r="D46" s="65"/>
      <c r="E46" s="65"/>
      <c r="F46" s="65"/>
      <c r="G46" s="109" t="s">
        <v>23</v>
      </c>
      <c r="H46" s="110"/>
      <c r="I46" s="111"/>
      <c r="AE46"/>
      <c r="AF46"/>
      <c r="AG46"/>
    </row>
    <row r="47" spans="1:33" ht="14.25" x14ac:dyDescent="0.2">
      <c r="A47" s="112" t="s">
        <v>48</v>
      </c>
      <c r="B47" s="113"/>
      <c r="C47" s="113"/>
      <c r="D47" s="113"/>
      <c r="E47" s="113"/>
      <c r="F47" s="113"/>
      <c r="G47" s="114">
        <f>+'[1]Otros Actos Not 2020-2'!O20</f>
        <v>403</v>
      </c>
      <c r="H47" s="115"/>
      <c r="I47" s="116"/>
      <c r="AE47"/>
      <c r="AF47"/>
      <c r="AG47"/>
    </row>
    <row r="48" spans="1:33" ht="14.25" x14ac:dyDescent="0.2">
      <c r="A48" s="135" t="s">
        <v>49</v>
      </c>
      <c r="B48" s="136"/>
      <c r="C48" s="136"/>
      <c r="D48" s="136"/>
      <c r="E48" s="136"/>
      <c r="F48" s="136"/>
      <c r="G48" s="137">
        <f>+'[1]Otros Actos Not 2020-2'!O21</f>
        <v>103</v>
      </c>
      <c r="H48" s="138"/>
      <c r="I48" s="139"/>
      <c r="AE48"/>
      <c r="AF48"/>
      <c r="AG48"/>
    </row>
    <row r="49" spans="1:33" ht="14.25" x14ac:dyDescent="0.2">
      <c r="A49" s="135" t="s">
        <v>50</v>
      </c>
      <c r="B49" s="136"/>
      <c r="C49" s="136"/>
      <c r="D49" s="136"/>
      <c r="E49" s="136"/>
      <c r="F49" s="136"/>
      <c r="G49" s="137">
        <f>+'[1]Otros Actos Not 2020-2'!O22</f>
        <v>0</v>
      </c>
      <c r="H49" s="138"/>
      <c r="I49" s="139"/>
      <c r="AE49"/>
      <c r="AF49"/>
      <c r="AG49"/>
    </row>
    <row r="50" spans="1:33" ht="15" thickBot="1" x14ac:dyDescent="0.25">
      <c r="A50" s="140" t="s">
        <v>51</v>
      </c>
      <c r="B50" s="141"/>
      <c r="C50" s="141"/>
      <c r="D50" s="141"/>
      <c r="E50" s="141"/>
      <c r="F50" s="141"/>
      <c r="G50" s="142">
        <f>+'[1]Otros Actos Not 2020-2'!O23</f>
        <v>415</v>
      </c>
      <c r="H50" s="143"/>
      <c r="I50" s="144"/>
      <c r="AE50"/>
      <c r="AF50"/>
      <c r="AG50"/>
    </row>
    <row r="51" spans="1:33" ht="15.75" thickBot="1" x14ac:dyDescent="0.25">
      <c r="A51" s="123" t="s">
        <v>46</v>
      </c>
      <c r="B51" s="124"/>
      <c r="C51" s="124"/>
      <c r="D51" s="124"/>
      <c r="E51" s="124"/>
      <c r="F51" s="125"/>
      <c r="G51" s="126">
        <f>SUM(G47:G50)</f>
        <v>921</v>
      </c>
      <c r="H51" s="127"/>
      <c r="I51" s="128"/>
      <c r="AE51"/>
      <c r="AF51"/>
      <c r="AG51"/>
    </row>
    <row r="52" spans="1:33" ht="13.5" thickBot="1" x14ac:dyDescent="0.25"/>
    <row r="53" spans="1:33" ht="31.5" customHeight="1" thickBot="1" x14ac:dyDescent="0.25">
      <c r="A53" s="64" t="s">
        <v>52</v>
      </c>
      <c r="B53" s="65"/>
      <c r="C53" s="65"/>
      <c r="D53" s="65"/>
      <c r="E53" s="65"/>
      <c r="F53" s="65"/>
      <c r="G53" s="65"/>
      <c r="H53" s="65"/>
      <c r="I53" s="66"/>
      <c r="AG53"/>
    </row>
    <row r="54" spans="1:33" ht="15.75" customHeight="1" thickBot="1" x14ac:dyDescent="0.25">
      <c r="A54" s="67" t="s">
        <v>28</v>
      </c>
      <c r="B54" s="68"/>
      <c r="C54" s="68"/>
      <c r="D54" s="68"/>
      <c r="E54" s="68"/>
      <c r="F54" s="69"/>
      <c r="G54" s="64" t="s">
        <v>23</v>
      </c>
      <c r="H54" s="65"/>
      <c r="I54" s="66"/>
      <c r="AG54"/>
    </row>
    <row r="55" spans="1:33" ht="14.25" x14ac:dyDescent="0.2">
      <c r="A55" s="129" t="s">
        <v>53</v>
      </c>
      <c r="B55" s="130"/>
      <c r="C55" s="130"/>
      <c r="D55" s="130"/>
      <c r="E55" s="130"/>
      <c r="F55" s="131"/>
      <c r="G55" s="132">
        <f>+'[1]Otros Actos Not 2020-2'!O4</f>
        <v>77684</v>
      </c>
      <c r="H55" s="133"/>
      <c r="I55" s="134"/>
      <c r="AG55"/>
    </row>
    <row r="56" spans="1:33" ht="14.25" x14ac:dyDescent="0.2">
      <c r="A56" s="79" t="s">
        <v>54</v>
      </c>
      <c r="B56" s="80"/>
      <c r="C56" s="80"/>
      <c r="D56" s="80"/>
      <c r="E56" s="80"/>
      <c r="F56" s="145"/>
      <c r="G56" s="146">
        <f>+'[1]Otros Actos Not 2020-2'!O5</f>
        <v>88</v>
      </c>
      <c r="H56" s="147"/>
      <c r="I56" s="148"/>
      <c r="AG56"/>
    </row>
    <row r="57" spans="1:33" ht="14.25" x14ac:dyDescent="0.2">
      <c r="A57" s="79" t="s">
        <v>55</v>
      </c>
      <c r="B57" s="80"/>
      <c r="C57" s="80"/>
      <c r="D57" s="80"/>
      <c r="E57" s="80"/>
      <c r="F57" s="145"/>
      <c r="G57" s="146">
        <f>+'[1]Otros Actos Not 2020-2'!O6</f>
        <v>388</v>
      </c>
      <c r="H57" s="147"/>
      <c r="I57" s="148"/>
      <c r="AG57"/>
    </row>
    <row r="58" spans="1:33" ht="14.25" x14ac:dyDescent="0.2">
      <c r="A58" s="79" t="s">
        <v>56</v>
      </c>
      <c r="B58" s="80"/>
      <c r="C58" s="80"/>
      <c r="D58" s="80"/>
      <c r="E58" s="80"/>
      <c r="F58" s="145"/>
      <c r="G58" s="146">
        <f>+'[1]Otros Actos Not 2020-2'!O7</f>
        <v>1819</v>
      </c>
      <c r="H58" s="147"/>
      <c r="I58" s="148"/>
      <c r="AG58"/>
    </row>
    <row r="59" spans="1:33" ht="14.25" x14ac:dyDescent="0.2">
      <c r="A59" s="79" t="s">
        <v>57</v>
      </c>
      <c r="B59" s="80"/>
      <c r="C59" s="80"/>
      <c r="D59" s="80"/>
      <c r="E59" s="80"/>
      <c r="F59" s="145"/>
      <c r="G59" s="146">
        <f>+'[1]Otros Actos Not 2020-2'!O8</f>
        <v>0</v>
      </c>
      <c r="H59" s="147"/>
      <c r="I59" s="148"/>
      <c r="AG59"/>
    </row>
    <row r="60" spans="1:33" ht="14.25" x14ac:dyDescent="0.2">
      <c r="A60" s="79" t="s">
        <v>58</v>
      </c>
      <c r="B60" s="80"/>
      <c r="C60" s="80"/>
      <c r="D60" s="80"/>
      <c r="E60" s="80"/>
      <c r="F60" s="145"/>
      <c r="G60" s="146">
        <f>+'[1]Otros Actos Not 2020-2'!O9</f>
        <v>0</v>
      </c>
      <c r="H60" s="147"/>
      <c r="I60" s="148"/>
      <c r="AG60"/>
    </row>
    <row r="61" spans="1:33" ht="14.25" x14ac:dyDescent="0.2">
      <c r="A61" s="79" t="s">
        <v>59</v>
      </c>
      <c r="B61" s="80"/>
      <c r="C61" s="80"/>
      <c r="D61" s="80"/>
      <c r="E61" s="80"/>
      <c r="F61" s="145"/>
      <c r="G61" s="146">
        <f>+'[1]Otros Actos Not 2020-2'!O10</f>
        <v>1479</v>
      </c>
      <c r="H61" s="147"/>
      <c r="I61" s="148"/>
      <c r="AG61"/>
    </row>
    <row r="62" spans="1:33" ht="21.75" customHeight="1" x14ac:dyDescent="0.2">
      <c r="A62" s="156" t="s">
        <v>60</v>
      </c>
      <c r="B62" s="56"/>
      <c r="C62" s="56"/>
      <c r="D62" s="56"/>
      <c r="E62" s="56"/>
      <c r="F62" s="57"/>
      <c r="G62" s="146">
        <f>+'[1]Otros Actos Not 2020-2'!O11</f>
        <v>0</v>
      </c>
      <c r="H62" s="147"/>
      <c r="I62" s="148"/>
      <c r="AG62"/>
    </row>
    <row r="63" spans="1:33" ht="21" customHeight="1" x14ac:dyDescent="0.2">
      <c r="A63" s="156" t="s">
        <v>61</v>
      </c>
      <c r="B63" s="56"/>
      <c r="C63" s="56"/>
      <c r="D63" s="56"/>
      <c r="E63" s="56"/>
      <c r="F63" s="57"/>
      <c r="G63" s="146">
        <f>+'[1]Otros Actos Not 2020-2'!O12</f>
        <v>0</v>
      </c>
      <c r="H63" s="147"/>
      <c r="I63" s="148"/>
      <c r="AG63"/>
    </row>
    <row r="64" spans="1:33" ht="14.25" x14ac:dyDescent="0.2">
      <c r="A64" s="79" t="s">
        <v>62</v>
      </c>
      <c r="B64" s="80"/>
      <c r="C64" s="80"/>
      <c r="D64" s="80"/>
      <c r="E64" s="80"/>
      <c r="F64" s="145"/>
      <c r="G64" s="146">
        <f>+'[1]Otros Actos Not 2020-2'!O13</f>
        <v>0</v>
      </c>
      <c r="H64" s="147"/>
      <c r="I64" s="148"/>
      <c r="AG64"/>
    </row>
    <row r="65" spans="1:33" ht="15" thickBot="1" x14ac:dyDescent="0.25">
      <c r="A65" s="117" t="s">
        <v>45</v>
      </c>
      <c r="B65" s="118"/>
      <c r="C65" s="118"/>
      <c r="D65" s="118"/>
      <c r="E65" s="118"/>
      <c r="F65" s="149"/>
      <c r="G65" s="150">
        <f>+'[1]Otros Actos Not 2020-2'!O14</f>
        <v>0</v>
      </c>
      <c r="H65" s="151"/>
      <c r="I65" s="152"/>
      <c r="AG65"/>
    </row>
    <row r="66" spans="1:33" ht="15.75" thickBot="1" x14ac:dyDescent="0.25">
      <c r="A66" s="123" t="s">
        <v>46</v>
      </c>
      <c r="B66" s="124"/>
      <c r="C66" s="124"/>
      <c r="D66" s="124"/>
      <c r="E66" s="124"/>
      <c r="F66" s="125"/>
      <c r="G66" s="153">
        <f>SUM(G55:I65)</f>
        <v>81458</v>
      </c>
      <c r="H66" s="154"/>
      <c r="I66" s="155"/>
      <c r="AG66"/>
    </row>
    <row r="67" spans="1:33" x14ac:dyDescent="0.2">
      <c r="AG67"/>
    </row>
    <row r="68" spans="1:33" x14ac:dyDescent="0.2">
      <c r="AG68"/>
    </row>
    <row r="69" spans="1:33" x14ac:dyDescent="0.2">
      <c r="AG69"/>
    </row>
  </sheetData>
  <mergeCells count="110">
    <mergeCell ref="A65:F65"/>
    <mergeCell ref="G65:I65"/>
    <mergeCell ref="A66:F66"/>
    <mergeCell ref="G66:I66"/>
    <mergeCell ref="A62:F62"/>
    <mergeCell ref="G62:I62"/>
    <mergeCell ref="A63:F63"/>
    <mergeCell ref="G63:I63"/>
    <mergeCell ref="A64:F64"/>
    <mergeCell ref="G64:I64"/>
    <mergeCell ref="A59:F59"/>
    <mergeCell ref="G59:I59"/>
    <mergeCell ref="A60:F60"/>
    <mergeCell ref="G60:I60"/>
    <mergeCell ref="A61:F61"/>
    <mergeCell ref="G61:I61"/>
    <mergeCell ref="A56:F56"/>
    <mergeCell ref="G56:I56"/>
    <mergeCell ref="A57:F57"/>
    <mergeCell ref="G57:I57"/>
    <mergeCell ref="A58:F58"/>
    <mergeCell ref="G58:I58"/>
    <mergeCell ref="A51:F51"/>
    <mergeCell ref="G51:I51"/>
    <mergeCell ref="A53:I53"/>
    <mergeCell ref="A54:F54"/>
    <mergeCell ref="G54:I54"/>
    <mergeCell ref="A55:F55"/>
    <mergeCell ref="G55:I55"/>
    <mergeCell ref="A48:F48"/>
    <mergeCell ref="G48:I48"/>
    <mergeCell ref="A49:F49"/>
    <mergeCell ref="G49:I49"/>
    <mergeCell ref="A50:F50"/>
    <mergeCell ref="G50:I50"/>
    <mergeCell ref="A42:F43"/>
    <mergeCell ref="G42:I43"/>
    <mergeCell ref="A45:I45"/>
    <mergeCell ref="A46:F46"/>
    <mergeCell ref="G46:I46"/>
    <mergeCell ref="A47:F47"/>
    <mergeCell ref="G47:I47"/>
    <mergeCell ref="A39:F39"/>
    <mergeCell ref="G39:I39"/>
    <mergeCell ref="A40:F40"/>
    <mergeCell ref="G40:I40"/>
    <mergeCell ref="A41:F41"/>
    <mergeCell ref="G41:I41"/>
    <mergeCell ref="A36:F36"/>
    <mergeCell ref="G36:I36"/>
    <mergeCell ref="A37:F37"/>
    <mergeCell ref="G37:I37"/>
    <mergeCell ref="A38:F38"/>
    <mergeCell ref="G38:I38"/>
    <mergeCell ref="A33:F33"/>
    <mergeCell ref="G33:I33"/>
    <mergeCell ref="A34:F34"/>
    <mergeCell ref="G34:I34"/>
    <mergeCell ref="A35:F35"/>
    <mergeCell ref="G35:I35"/>
    <mergeCell ref="A30:F30"/>
    <mergeCell ref="G30:I30"/>
    <mergeCell ref="A31:F31"/>
    <mergeCell ref="G31:I31"/>
    <mergeCell ref="A32:F32"/>
    <mergeCell ref="G32:I32"/>
    <mergeCell ref="A27:F27"/>
    <mergeCell ref="G27:I27"/>
    <mergeCell ref="A28:F28"/>
    <mergeCell ref="G28:I28"/>
    <mergeCell ref="A29:F29"/>
    <mergeCell ref="G29:I29"/>
    <mergeCell ref="A24:F24"/>
    <mergeCell ref="G24:I24"/>
    <mergeCell ref="A25:F25"/>
    <mergeCell ref="G25:I25"/>
    <mergeCell ref="A26:F26"/>
    <mergeCell ref="G26:I26"/>
    <mergeCell ref="A21:E21"/>
    <mergeCell ref="F21:I21"/>
    <mergeCell ref="A22:E22"/>
    <mergeCell ref="F22:I22"/>
    <mergeCell ref="A18:E18"/>
    <mergeCell ref="F18:I18"/>
    <mergeCell ref="A19:E19"/>
    <mergeCell ref="F19:I19"/>
    <mergeCell ref="A20:E20"/>
    <mergeCell ref="F20:I20"/>
    <mergeCell ref="A14:D14"/>
    <mergeCell ref="O14:S14"/>
    <mergeCell ref="A23:H23"/>
    <mergeCell ref="A15:D15"/>
    <mergeCell ref="A16:I16"/>
    <mergeCell ref="F10:G10"/>
    <mergeCell ref="U10:AF10"/>
    <mergeCell ref="A12:D12"/>
    <mergeCell ref="F12:I12"/>
    <mergeCell ref="A13:D13"/>
    <mergeCell ref="F13:I13"/>
    <mergeCell ref="A17:I17"/>
    <mergeCell ref="A1:I1"/>
    <mergeCell ref="A2:I2"/>
    <mergeCell ref="A3:I3"/>
    <mergeCell ref="U6:AF6"/>
    <mergeCell ref="U7:AF7"/>
    <mergeCell ref="A9:E9"/>
    <mergeCell ref="G9:H9"/>
    <mergeCell ref="U9:AF9"/>
    <mergeCell ref="T14:Y14"/>
    <mergeCell ref="Z14:AD14"/>
  </mergeCells>
  <hyperlinks>
    <hyperlink ref="A14" r:id="rId1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workbookViewId="0">
      <selection activeCell="J23" sqref="J23"/>
    </sheetView>
  </sheetViews>
  <sheetFormatPr baseColWidth="10" defaultRowHeight="12.75" x14ac:dyDescent="0.2"/>
  <cols>
    <col min="1" max="1" width="25.5703125" customWidth="1"/>
    <col min="2" max="2" width="1.5703125" customWidth="1"/>
    <col min="3" max="4" width="3.28515625" customWidth="1"/>
    <col min="5" max="5" width="7.42578125" customWidth="1"/>
    <col min="6" max="6" width="8.42578125" customWidth="1"/>
    <col min="7" max="7" width="3.28515625" customWidth="1"/>
    <col min="8" max="8" width="8.85546875" customWidth="1"/>
    <col min="9" max="9" width="13.42578125" customWidth="1"/>
    <col min="10" max="10" width="19.7109375" style="2" customWidth="1"/>
    <col min="11" max="33" width="11.42578125" style="2"/>
  </cols>
  <sheetData>
    <row r="1" spans="1:33" ht="35.25" customHeight="1" x14ac:dyDescent="0.2">
      <c r="A1" s="39" t="s">
        <v>63</v>
      </c>
      <c r="B1" s="40"/>
      <c r="C1" s="40"/>
      <c r="D1" s="40"/>
      <c r="E1" s="40"/>
      <c r="F1" s="40"/>
      <c r="G1" s="40"/>
      <c r="H1" s="40"/>
      <c r="I1" s="40"/>
      <c r="J1" s="1"/>
    </row>
    <row r="2" spans="1:33" ht="23.25" customHeight="1" x14ac:dyDescent="0.2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3" s="10" customFormat="1" ht="23.25" customHeight="1" x14ac:dyDescent="0.2">
      <c r="A3" s="5" t="s">
        <v>3</v>
      </c>
      <c r="B3" s="6" t="s">
        <v>4</v>
      </c>
      <c r="C3" s="6"/>
      <c r="D3" s="6"/>
      <c r="E3" s="6"/>
      <c r="F3" s="6"/>
      <c r="G3" s="6"/>
      <c r="H3" s="7" t="s">
        <v>5</v>
      </c>
      <c r="I3" s="7"/>
      <c r="J3" s="7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8"/>
    </row>
    <row r="4" spans="1:33" s="10" customFormat="1" ht="12" x14ac:dyDescent="0.2">
      <c r="J4" s="8"/>
      <c r="K4" s="8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8"/>
    </row>
    <row r="5" spans="1:33" s="10" customFormat="1" x14ac:dyDescent="0.2">
      <c r="A5" s="5" t="s">
        <v>6</v>
      </c>
      <c r="J5" s="8"/>
      <c r="K5" s="8"/>
      <c r="L5" s="8"/>
      <c r="M5" s="8"/>
      <c r="N5" s="8"/>
      <c r="O5" s="8"/>
      <c r="P5" s="8"/>
      <c r="Q5" s="12"/>
      <c r="R5" s="12"/>
      <c r="S5" s="8"/>
      <c r="T5" s="8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8"/>
    </row>
    <row r="6" spans="1:33" s="10" customFormat="1" ht="12" x14ac:dyDescent="0.2">
      <c r="J6" s="8"/>
      <c r="K6" s="8"/>
      <c r="L6" s="8"/>
      <c r="M6" s="8"/>
      <c r="N6" s="8"/>
      <c r="O6" s="8"/>
      <c r="P6" s="8"/>
      <c r="Q6" s="12"/>
      <c r="R6" s="12"/>
      <c r="S6" s="8"/>
      <c r="T6" s="8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8"/>
    </row>
    <row r="7" spans="1:33" ht="12.75" customHeight="1" x14ac:dyDescent="0.2">
      <c r="A7" s="13" t="s">
        <v>7</v>
      </c>
      <c r="B7" s="10"/>
      <c r="C7" s="10"/>
      <c r="D7" s="10"/>
      <c r="E7" s="10"/>
      <c r="F7" s="10"/>
      <c r="G7" s="10"/>
      <c r="H7" s="10"/>
      <c r="I7" s="10"/>
      <c r="Q7" s="14"/>
      <c r="R7" s="14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spans="1:33" ht="12.75" customHeight="1" x14ac:dyDescent="0.2">
      <c r="A8" s="37" t="s">
        <v>8</v>
      </c>
      <c r="B8" s="37"/>
      <c r="C8" s="37"/>
      <c r="D8" s="37"/>
      <c r="E8" s="37"/>
      <c r="F8" s="16"/>
      <c r="G8" s="43"/>
      <c r="H8" s="43"/>
      <c r="I8" s="29"/>
      <c r="J8" s="18"/>
      <c r="Q8" s="19"/>
      <c r="R8" s="19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1:33" ht="15.75" customHeight="1" x14ac:dyDescent="0.2">
      <c r="A9" s="20" t="s">
        <v>9</v>
      </c>
      <c r="B9" s="20" t="s">
        <v>10</v>
      </c>
      <c r="C9" s="20"/>
      <c r="D9" s="21"/>
      <c r="E9" s="10"/>
      <c r="F9" s="32" t="s">
        <v>11</v>
      </c>
      <c r="G9" s="33"/>
      <c r="H9" s="22" t="s">
        <v>12</v>
      </c>
      <c r="I9" s="22" t="s">
        <v>13</v>
      </c>
      <c r="Q9" s="19"/>
      <c r="R9" s="19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</row>
    <row r="10" spans="1:33" x14ac:dyDescent="0.2">
      <c r="A10" s="23"/>
      <c r="B10" s="10"/>
      <c r="C10" s="10" t="s">
        <v>14</v>
      </c>
      <c r="D10" s="10"/>
      <c r="E10" s="10"/>
      <c r="F10" s="10"/>
      <c r="G10" s="10"/>
      <c r="H10" s="10"/>
      <c r="I10" s="10"/>
    </row>
    <row r="11" spans="1:33" ht="15" customHeight="1" x14ac:dyDescent="0.2">
      <c r="A11" s="35" t="s">
        <v>15</v>
      </c>
      <c r="B11" s="35"/>
      <c r="C11" s="35"/>
      <c r="D11" s="35"/>
      <c r="E11" s="24"/>
      <c r="F11" s="35">
        <v>4824045</v>
      </c>
      <c r="G11" s="35"/>
      <c r="H11" s="35"/>
      <c r="I11" s="3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3" x14ac:dyDescent="0.2">
      <c r="A12" s="36" t="s">
        <v>16</v>
      </c>
      <c r="B12" s="36"/>
      <c r="C12" s="36"/>
      <c r="D12" s="36"/>
      <c r="F12" s="37" t="s">
        <v>17</v>
      </c>
      <c r="G12" s="37"/>
      <c r="H12" s="37"/>
      <c r="I12" s="37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3" x14ac:dyDescent="0.2">
      <c r="A13" s="61" t="s">
        <v>18</v>
      </c>
      <c r="B13" s="62"/>
      <c r="C13" s="62"/>
      <c r="D13" s="62"/>
      <c r="J13" s="26"/>
      <c r="K13" s="26"/>
      <c r="L13" s="26"/>
      <c r="M13" s="26"/>
      <c r="N13" s="26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5"/>
      <c r="AB13" s="45"/>
      <c r="AC13" s="45"/>
      <c r="AD13" s="45"/>
    </row>
    <row r="14" spans="1:33" ht="13.5" thickBot="1" x14ac:dyDescent="0.25">
      <c r="A14" s="36" t="s">
        <v>19</v>
      </c>
      <c r="B14" s="36"/>
      <c r="C14" s="36"/>
      <c r="D14" s="3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3" ht="34.5" customHeight="1" thickBot="1" x14ac:dyDescent="0.25">
      <c r="A15" s="64" t="s">
        <v>20</v>
      </c>
      <c r="B15" s="65"/>
      <c r="C15" s="65"/>
      <c r="D15" s="65"/>
      <c r="E15" s="65"/>
      <c r="F15" s="65"/>
      <c r="G15" s="65"/>
      <c r="H15" s="65"/>
      <c r="I15" s="66"/>
      <c r="J15" s="1"/>
    </row>
    <row r="16" spans="1:33" s="2" customFormat="1" ht="30.75" customHeight="1" thickBot="1" x14ac:dyDescent="0.25">
      <c r="A16" s="38" t="s">
        <v>64</v>
      </c>
      <c r="B16" s="38"/>
      <c r="C16" s="38"/>
      <c r="D16" s="38"/>
      <c r="E16" s="38"/>
      <c r="F16" s="38"/>
      <c r="G16" s="38"/>
      <c r="H16" s="38"/>
      <c r="I16" s="38"/>
    </row>
    <row r="17" spans="1:9" s="2" customFormat="1" ht="16.5" thickBot="1" x14ac:dyDescent="0.25">
      <c r="A17" s="46" t="s">
        <v>22</v>
      </c>
      <c r="B17" s="47"/>
      <c r="C17" s="47"/>
      <c r="D17" s="47"/>
      <c r="E17" s="47"/>
      <c r="F17" s="46" t="s">
        <v>23</v>
      </c>
      <c r="G17" s="47"/>
      <c r="H17" s="47"/>
      <c r="I17" s="48"/>
    </row>
    <row r="18" spans="1:9" s="2" customFormat="1" x14ac:dyDescent="0.2">
      <c r="A18" s="49" t="s">
        <v>24</v>
      </c>
      <c r="B18" s="50"/>
      <c r="C18" s="50"/>
      <c r="D18" s="50"/>
      <c r="E18" s="51"/>
      <c r="F18" s="52">
        <v>0</v>
      </c>
      <c r="G18" s="53"/>
      <c r="H18" s="53"/>
      <c r="I18" s="54"/>
    </row>
    <row r="19" spans="1:9" s="2" customFormat="1" x14ac:dyDescent="0.2">
      <c r="A19" s="55" t="s">
        <v>25</v>
      </c>
      <c r="B19" s="56"/>
      <c r="C19" s="56"/>
      <c r="D19" s="56"/>
      <c r="E19" s="57"/>
      <c r="F19" s="58">
        <v>0</v>
      </c>
      <c r="G19" s="59"/>
      <c r="H19" s="59"/>
      <c r="I19" s="60"/>
    </row>
    <row r="20" spans="1:9" s="2" customFormat="1" x14ac:dyDescent="0.2">
      <c r="A20" s="85" t="s">
        <v>26</v>
      </c>
      <c r="B20" s="86"/>
      <c r="C20" s="86"/>
      <c r="D20" s="86"/>
      <c r="E20" s="87"/>
      <c r="F20" s="58">
        <f>+'[1]Detall. Escrituración 2019-2'!N5</f>
        <v>14</v>
      </c>
      <c r="G20" s="59"/>
      <c r="H20" s="59"/>
      <c r="I20" s="60"/>
    </row>
    <row r="21" spans="1:9" s="2" customFormat="1" ht="13.5" thickBot="1" x14ac:dyDescent="0.25">
      <c r="A21" s="88" t="s">
        <v>27</v>
      </c>
      <c r="B21" s="89"/>
      <c r="C21" s="89"/>
      <c r="D21" s="89"/>
      <c r="E21" s="90"/>
      <c r="F21" s="91">
        <f>+'[1]Detall. Escrituración 2019-2'!N24</f>
        <v>9</v>
      </c>
      <c r="G21" s="92"/>
      <c r="H21" s="92"/>
      <c r="I21" s="93"/>
    </row>
    <row r="22" spans="1:9" s="2" customFormat="1" ht="13.5" thickBot="1" x14ac:dyDescent="0.25">
      <c r="A22" s="63"/>
      <c r="B22" s="63"/>
      <c r="C22" s="63"/>
      <c r="D22" s="63"/>
      <c r="E22" s="63"/>
      <c r="F22" s="63"/>
      <c r="G22" s="63"/>
      <c r="H22" s="63"/>
      <c r="I22" s="27"/>
    </row>
    <row r="23" spans="1:9" s="2" customFormat="1" ht="15.75" customHeight="1" thickBot="1" x14ac:dyDescent="0.25">
      <c r="A23" s="67" t="s">
        <v>28</v>
      </c>
      <c r="B23" s="68"/>
      <c r="C23" s="68"/>
      <c r="D23" s="68"/>
      <c r="E23" s="68"/>
      <c r="F23" s="69"/>
      <c r="G23" s="70" t="s">
        <v>23</v>
      </c>
      <c r="H23" s="71"/>
      <c r="I23" s="72"/>
    </row>
    <row r="24" spans="1:9" s="2" customFormat="1" ht="14.25" x14ac:dyDescent="0.2">
      <c r="A24" s="73" t="s">
        <v>29</v>
      </c>
      <c r="B24" s="74"/>
      <c r="C24" s="74"/>
      <c r="D24" s="74"/>
      <c r="E24" s="74"/>
      <c r="F24" s="75"/>
      <c r="G24" s="76">
        <f>+'[1]Detall. Escrituración 2019-2'!N11</f>
        <v>601</v>
      </c>
      <c r="H24" s="77"/>
      <c r="I24" s="78"/>
    </row>
    <row r="25" spans="1:9" s="2" customFormat="1" ht="14.25" x14ac:dyDescent="0.2">
      <c r="A25" s="79" t="s">
        <v>30</v>
      </c>
      <c r="B25" s="80"/>
      <c r="C25" s="80"/>
      <c r="D25" s="80"/>
      <c r="E25" s="80"/>
      <c r="F25" s="81"/>
      <c r="G25" s="82">
        <f>+'[1]Detall. Escrituración 2019-2'!N12</f>
        <v>1</v>
      </c>
      <c r="H25" s="83"/>
      <c r="I25" s="84"/>
    </row>
    <row r="26" spans="1:9" s="2" customFormat="1" ht="14.25" x14ac:dyDescent="0.2">
      <c r="A26" s="79" t="s">
        <v>31</v>
      </c>
      <c r="B26" s="80"/>
      <c r="C26" s="80"/>
      <c r="D26" s="80"/>
      <c r="E26" s="80"/>
      <c r="F26" s="81"/>
      <c r="G26" s="82">
        <f>+'[1]Detall. Escrituración 2019-2'!N13</f>
        <v>139</v>
      </c>
      <c r="H26" s="83"/>
      <c r="I26" s="84"/>
    </row>
    <row r="27" spans="1:9" s="2" customFormat="1" ht="14.25" x14ac:dyDescent="0.2">
      <c r="A27" s="79" t="s">
        <v>32</v>
      </c>
      <c r="B27" s="80"/>
      <c r="C27" s="80"/>
      <c r="D27" s="80"/>
      <c r="E27" s="80"/>
      <c r="F27" s="81"/>
      <c r="G27" s="82">
        <f>+'[1]Detall. Escrituración 2019-2'!N14</f>
        <v>159</v>
      </c>
      <c r="H27" s="83"/>
      <c r="I27" s="84"/>
    </row>
    <row r="28" spans="1:9" s="2" customFormat="1" ht="14.25" x14ac:dyDescent="0.2">
      <c r="A28" s="79" t="s">
        <v>33</v>
      </c>
      <c r="B28" s="80"/>
      <c r="C28" s="80"/>
      <c r="D28" s="80"/>
      <c r="E28" s="80"/>
      <c r="F28" s="81"/>
      <c r="G28" s="82">
        <f>+'[1]Detall. Escrituración 2019-2'!N15</f>
        <v>19</v>
      </c>
      <c r="H28" s="83"/>
      <c r="I28" s="84"/>
    </row>
    <row r="29" spans="1:9" s="2" customFormat="1" ht="14.25" x14ac:dyDescent="0.2">
      <c r="A29" s="79" t="s">
        <v>34</v>
      </c>
      <c r="B29" s="80"/>
      <c r="C29" s="80"/>
      <c r="D29" s="80"/>
      <c r="E29" s="80"/>
      <c r="F29" s="81"/>
      <c r="G29" s="82">
        <f>+'[1]Detall. Escrituración 2019-2'!N16</f>
        <v>14</v>
      </c>
      <c r="H29" s="83"/>
      <c r="I29" s="84"/>
    </row>
    <row r="30" spans="1:9" s="2" customFormat="1" ht="14.25" x14ac:dyDescent="0.2">
      <c r="A30" s="79" t="s">
        <v>35</v>
      </c>
      <c r="B30" s="80"/>
      <c r="C30" s="80"/>
      <c r="D30" s="80"/>
      <c r="E30" s="80"/>
      <c r="F30" s="81"/>
      <c r="G30" s="82">
        <f>+'[1]Detall. Escrituración 2019-2'!N17</f>
        <v>4</v>
      </c>
      <c r="H30" s="83"/>
      <c r="I30" s="84"/>
    </row>
    <row r="31" spans="1:9" s="2" customFormat="1" ht="14.25" x14ac:dyDescent="0.2">
      <c r="A31" s="79" t="s">
        <v>36</v>
      </c>
      <c r="B31" s="80"/>
      <c r="C31" s="80"/>
      <c r="D31" s="80"/>
      <c r="E31" s="80"/>
      <c r="F31" s="81"/>
      <c r="G31" s="82">
        <f>+'[1]Detall. Escrituración 2019-2'!N18</f>
        <v>34</v>
      </c>
      <c r="H31" s="83"/>
      <c r="I31" s="84"/>
    </row>
    <row r="32" spans="1:9" ht="14.25" x14ac:dyDescent="0.2">
      <c r="A32" s="79" t="s">
        <v>37</v>
      </c>
      <c r="B32" s="80"/>
      <c r="C32" s="80"/>
      <c r="D32" s="80"/>
      <c r="E32" s="80"/>
      <c r="F32" s="81"/>
      <c r="G32" s="82">
        <f>+'[1]Detall. Escrituración 2019-2'!N19</f>
        <v>61</v>
      </c>
      <c r="H32" s="83"/>
      <c r="I32" s="84"/>
    </row>
    <row r="33" spans="1:33" x14ac:dyDescent="0.2">
      <c r="A33" s="94" t="s">
        <v>38</v>
      </c>
      <c r="B33" s="95"/>
      <c r="C33" s="95"/>
      <c r="D33" s="95"/>
      <c r="E33" s="95"/>
      <c r="F33" s="96"/>
      <c r="G33" s="82">
        <f>+'[1]Detall. Escrituración 2019-2'!N20</f>
        <v>16</v>
      </c>
      <c r="H33" s="83"/>
      <c r="I33" s="84"/>
    </row>
    <row r="34" spans="1:33" ht="14.25" x14ac:dyDescent="0.2">
      <c r="A34" s="79" t="s">
        <v>39</v>
      </c>
      <c r="B34" s="80"/>
      <c r="C34" s="80"/>
      <c r="D34" s="80"/>
      <c r="E34" s="80"/>
      <c r="F34" s="81"/>
      <c r="G34" s="82">
        <f>+'[1]Detall. Escrituración 2019-2'!N21</f>
        <v>6</v>
      </c>
      <c r="H34" s="83"/>
      <c r="I34" s="84"/>
    </row>
    <row r="35" spans="1:33" ht="14.25" x14ac:dyDescent="0.2">
      <c r="A35" s="79" t="s">
        <v>40</v>
      </c>
      <c r="B35" s="80"/>
      <c r="C35" s="80"/>
      <c r="D35" s="80"/>
      <c r="E35" s="80"/>
      <c r="F35" s="81"/>
      <c r="G35" s="82">
        <f>+'[1]Detall. Escrituración 2019-2'!N22</f>
        <v>133</v>
      </c>
      <c r="H35" s="83"/>
      <c r="I35" s="84"/>
    </row>
    <row r="36" spans="1:33" ht="14.25" x14ac:dyDescent="0.2">
      <c r="A36" s="79" t="s">
        <v>41</v>
      </c>
      <c r="B36" s="80"/>
      <c r="C36" s="80"/>
      <c r="D36" s="80"/>
      <c r="E36" s="80"/>
      <c r="F36" s="81"/>
      <c r="G36" s="82">
        <f>+'[1]Detall. Escrituración 2019-2'!N23</f>
        <v>14</v>
      </c>
      <c r="H36" s="83"/>
      <c r="I36" s="84"/>
    </row>
    <row r="37" spans="1:33" ht="14.25" x14ac:dyDescent="0.2">
      <c r="A37" s="79" t="s">
        <v>42</v>
      </c>
      <c r="B37" s="80"/>
      <c r="C37" s="80"/>
      <c r="D37" s="80"/>
      <c r="E37" s="80"/>
      <c r="F37" s="81"/>
      <c r="G37" s="82">
        <f>+'[1]Detall. Escrituración 2019-2'!N24</f>
        <v>9</v>
      </c>
      <c r="H37" s="83"/>
      <c r="I37" s="84"/>
    </row>
    <row r="38" spans="1:33" ht="14.25" x14ac:dyDescent="0.2">
      <c r="A38" s="79" t="s">
        <v>43</v>
      </c>
      <c r="B38" s="80"/>
      <c r="C38" s="80"/>
      <c r="D38" s="80"/>
      <c r="E38" s="80"/>
      <c r="F38" s="81"/>
      <c r="G38" s="82">
        <f>+'[1]Detall. Escrituración 2019-2'!N25</f>
        <v>32</v>
      </c>
      <c r="H38" s="83"/>
      <c r="I38" s="84"/>
    </row>
    <row r="39" spans="1:33" ht="24" customHeight="1" x14ac:dyDescent="0.2">
      <c r="A39" s="94" t="s">
        <v>44</v>
      </c>
      <c r="B39" s="95"/>
      <c r="C39" s="95"/>
      <c r="D39" s="95"/>
      <c r="E39" s="95"/>
      <c r="F39" s="96"/>
      <c r="G39" s="82">
        <f>+'[1]Detall. Escrituración 2019-2'!N26</f>
        <v>0</v>
      </c>
      <c r="H39" s="83"/>
      <c r="I39" s="84"/>
    </row>
    <row r="40" spans="1:33" ht="15" thickBot="1" x14ac:dyDescent="0.25">
      <c r="A40" s="117" t="s">
        <v>45</v>
      </c>
      <c r="B40" s="118"/>
      <c r="C40" s="118"/>
      <c r="D40" s="118"/>
      <c r="E40" s="118"/>
      <c r="F40" s="119"/>
      <c r="G40" s="120">
        <f>+'[1]Detall. Escrituración 2019-2'!N27</f>
        <v>529</v>
      </c>
      <c r="H40" s="121"/>
      <c r="I40" s="122"/>
    </row>
    <row r="41" spans="1:33" x14ac:dyDescent="0.2">
      <c r="A41" s="97" t="s">
        <v>46</v>
      </c>
      <c r="B41" s="98"/>
      <c r="C41" s="98"/>
      <c r="D41" s="98"/>
      <c r="E41" s="98"/>
      <c r="F41" s="99"/>
      <c r="G41" s="103">
        <f>SUM(G24:H40)</f>
        <v>1771</v>
      </c>
      <c r="H41" s="104"/>
      <c r="I41" s="105"/>
    </row>
    <row r="42" spans="1:33" ht="13.5" thickBot="1" x14ac:dyDescent="0.25">
      <c r="A42" s="100"/>
      <c r="B42" s="101"/>
      <c r="C42" s="101"/>
      <c r="D42" s="101"/>
      <c r="E42" s="101"/>
      <c r="F42" s="102"/>
      <c r="G42" s="106"/>
      <c r="H42" s="107"/>
      <c r="I42" s="108"/>
    </row>
    <row r="43" spans="1:33" ht="13.5" thickBot="1" x14ac:dyDescent="0.25"/>
    <row r="44" spans="1:33" ht="48" customHeight="1" thickBot="1" x14ac:dyDescent="0.25">
      <c r="A44" s="64" t="s">
        <v>47</v>
      </c>
      <c r="B44" s="65"/>
      <c r="C44" s="65"/>
      <c r="D44" s="65"/>
      <c r="E44" s="65"/>
      <c r="F44" s="65"/>
      <c r="G44" s="65"/>
      <c r="H44" s="65"/>
      <c r="I44" s="66"/>
      <c r="J44" s="1"/>
    </row>
    <row r="45" spans="1:33" ht="15.75" customHeight="1" thickBot="1" x14ac:dyDescent="0.25">
      <c r="A45" s="64" t="s">
        <v>28</v>
      </c>
      <c r="B45" s="65"/>
      <c r="C45" s="65"/>
      <c r="D45" s="65"/>
      <c r="E45" s="65"/>
      <c r="F45" s="65"/>
      <c r="G45" s="109" t="s">
        <v>23</v>
      </c>
      <c r="H45" s="110"/>
      <c r="I45" s="111"/>
      <c r="AE45"/>
      <c r="AF45"/>
      <c r="AG45"/>
    </row>
    <row r="46" spans="1:33" ht="14.25" x14ac:dyDescent="0.2">
      <c r="A46" s="112" t="s">
        <v>48</v>
      </c>
      <c r="B46" s="113"/>
      <c r="C46" s="113"/>
      <c r="D46" s="113"/>
      <c r="E46" s="113"/>
      <c r="F46" s="113"/>
      <c r="G46" s="114">
        <f>+'[1]Otros Actos Not 2019-2'!O20</f>
        <v>382</v>
      </c>
      <c r="H46" s="115"/>
      <c r="I46" s="116"/>
      <c r="AE46"/>
      <c r="AF46"/>
      <c r="AG46"/>
    </row>
    <row r="47" spans="1:33" ht="14.25" x14ac:dyDescent="0.2">
      <c r="A47" s="135" t="s">
        <v>49</v>
      </c>
      <c r="B47" s="136"/>
      <c r="C47" s="136"/>
      <c r="D47" s="136"/>
      <c r="E47" s="136"/>
      <c r="F47" s="136"/>
      <c r="G47" s="137">
        <f>+'[1]Otros Actos Not 2019-2'!O21</f>
        <v>257</v>
      </c>
      <c r="H47" s="138"/>
      <c r="I47" s="139"/>
      <c r="AE47"/>
      <c r="AF47"/>
      <c r="AG47"/>
    </row>
    <row r="48" spans="1:33" ht="14.25" x14ac:dyDescent="0.2">
      <c r="A48" s="135" t="s">
        <v>50</v>
      </c>
      <c r="B48" s="136"/>
      <c r="C48" s="136"/>
      <c r="D48" s="136"/>
      <c r="E48" s="136"/>
      <c r="F48" s="136"/>
      <c r="G48" s="137">
        <f>+'[1]Otros Actos Not 2019-2'!O22</f>
        <v>0</v>
      </c>
      <c r="H48" s="138"/>
      <c r="I48" s="139"/>
      <c r="AE48"/>
      <c r="AF48"/>
      <c r="AG48"/>
    </row>
    <row r="49" spans="1:33" ht="15" thickBot="1" x14ac:dyDescent="0.25">
      <c r="A49" s="140" t="s">
        <v>51</v>
      </c>
      <c r="B49" s="141"/>
      <c r="C49" s="141"/>
      <c r="D49" s="141"/>
      <c r="E49" s="141"/>
      <c r="F49" s="141"/>
      <c r="G49" s="142">
        <f>+'[1]Otros Actos Not 2019-2'!O23</f>
        <v>510</v>
      </c>
      <c r="H49" s="143"/>
      <c r="I49" s="144"/>
      <c r="AE49"/>
      <c r="AF49"/>
      <c r="AG49"/>
    </row>
    <row r="50" spans="1:33" ht="15.75" thickBot="1" x14ac:dyDescent="0.25">
      <c r="A50" s="123" t="s">
        <v>46</v>
      </c>
      <c r="B50" s="124"/>
      <c r="C50" s="124"/>
      <c r="D50" s="124"/>
      <c r="E50" s="124"/>
      <c r="F50" s="125"/>
      <c r="G50" s="126">
        <f>SUM(G46:G49)</f>
        <v>1149</v>
      </c>
      <c r="H50" s="127"/>
      <c r="I50" s="128"/>
      <c r="AE50"/>
      <c r="AF50"/>
      <c r="AG50"/>
    </row>
    <row r="51" spans="1:33" ht="13.5" thickBot="1" x14ac:dyDescent="0.25"/>
    <row r="52" spans="1:33" ht="31.5" customHeight="1" thickBot="1" x14ac:dyDescent="0.25">
      <c r="A52" s="64" t="s">
        <v>52</v>
      </c>
      <c r="B52" s="65"/>
      <c r="C52" s="65"/>
      <c r="D52" s="65"/>
      <c r="E52" s="65"/>
      <c r="F52" s="65"/>
      <c r="G52" s="65"/>
      <c r="H52" s="65"/>
      <c r="I52" s="66"/>
      <c r="AG52"/>
    </row>
    <row r="53" spans="1:33" ht="15.75" customHeight="1" thickBot="1" x14ac:dyDescent="0.25">
      <c r="A53" s="67" t="s">
        <v>28</v>
      </c>
      <c r="B53" s="68"/>
      <c r="C53" s="68"/>
      <c r="D53" s="68"/>
      <c r="E53" s="68"/>
      <c r="F53" s="69"/>
      <c r="G53" s="64" t="s">
        <v>23</v>
      </c>
      <c r="H53" s="65"/>
      <c r="I53" s="66"/>
      <c r="AG53"/>
    </row>
    <row r="54" spans="1:33" ht="14.25" x14ac:dyDescent="0.2">
      <c r="A54" s="129" t="s">
        <v>53</v>
      </c>
      <c r="B54" s="130"/>
      <c r="C54" s="130"/>
      <c r="D54" s="130"/>
      <c r="E54" s="130"/>
      <c r="F54" s="131"/>
      <c r="G54" s="132">
        <f>+'[1]Otros Actos Not 2019-2'!O4</f>
        <v>92268</v>
      </c>
      <c r="H54" s="133"/>
      <c r="I54" s="134"/>
      <c r="AG54"/>
    </row>
    <row r="55" spans="1:33" ht="14.25" x14ac:dyDescent="0.2">
      <c r="A55" s="79" t="s">
        <v>54</v>
      </c>
      <c r="B55" s="80"/>
      <c r="C55" s="80"/>
      <c r="D55" s="80"/>
      <c r="E55" s="80"/>
      <c r="F55" s="145"/>
      <c r="G55" s="146">
        <f>+'[1]Otros Actos Not 2019-2'!O5</f>
        <v>11</v>
      </c>
      <c r="H55" s="147"/>
      <c r="I55" s="148"/>
      <c r="AG55"/>
    </row>
    <row r="56" spans="1:33" ht="14.25" x14ac:dyDescent="0.2">
      <c r="A56" s="79" t="s">
        <v>55</v>
      </c>
      <c r="B56" s="80"/>
      <c r="C56" s="80"/>
      <c r="D56" s="80"/>
      <c r="E56" s="80"/>
      <c r="F56" s="145"/>
      <c r="G56" s="146">
        <f>+'[1]Otros Actos Not 2019-2'!O6</f>
        <v>447</v>
      </c>
      <c r="H56" s="147"/>
      <c r="I56" s="148"/>
      <c r="AG56"/>
    </row>
    <row r="57" spans="1:33" ht="14.25" x14ac:dyDescent="0.2">
      <c r="A57" s="79" t="s">
        <v>56</v>
      </c>
      <c r="B57" s="80"/>
      <c r="C57" s="80"/>
      <c r="D57" s="80"/>
      <c r="E57" s="80"/>
      <c r="F57" s="145"/>
      <c r="G57" s="146">
        <f>+'[1]Otros Actos Not 2019-2'!O7</f>
        <v>2636</v>
      </c>
      <c r="H57" s="147"/>
      <c r="I57" s="148"/>
      <c r="AG57"/>
    </row>
    <row r="58" spans="1:33" ht="14.25" x14ac:dyDescent="0.2">
      <c r="A58" s="79" t="s">
        <v>57</v>
      </c>
      <c r="B58" s="80"/>
      <c r="C58" s="80"/>
      <c r="D58" s="80"/>
      <c r="E58" s="80"/>
      <c r="F58" s="145"/>
      <c r="G58" s="146">
        <f>+'[1]Otros Actos Not 2019-2'!O8</f>
        <v>2</v>
      </c>
      <c r="H58" s="147"/>
      <c r="I58" s="148"/>
      <c r="AG58"/>
    </row>
    <row r="59" spans="1:33" ht="14.25" x14ac:dyDescent="0.2">
      <c r="A59" s="79" t="s">
        <v>58</v>
      </c>
      <c r="B59" s="80"/>
      <c r="C59" s="80"/>
      <c r="D59" s="80"/>
      <c r="E59" s="80"/>
      <c r="F59" s="145"/>
      <c r="G59" s="146">
        <f>+'[1]Otros Actos Not 2019-2'!O9</f>
        <v>0</v>
      </c>
      <c r="H59" s="147"/>
      <c r="I59" s="148"/>
      <c r="AG59"/>
    </row>
    <row r="60" spans="1:33" ht="14.25" x14ac:dyDescent="0.2">
      <c r="A60" s="79" t="s">
        <v>59</v>
      </c>
      <c r="B60" s="80"/>
      <c r="C60" s="80"/>
      <c r="D60" s="80"/>
      <c r="E60" s="80"/>
      <c r="F60" s="145"/>
      <c r="G60" s="146">
        <f>+'[1]Otros Actos Not 2019-2'!O10</f>
        <v>2764</v>
      </c>
      <c r="H60" s="147"/>
      <c r="I60" s="148"/>
      <c r="AG60"/>
    </row>
    <row r="61" spans="1:33" ht="21.75" customHeight="1" x14ac:dyDescent="0.2">
      <c r="A61" s="156" t="s">
        <v>60</v>
      </c>
      <c r="B61" s="56"/>
      <c r="C61" s="56"/>
      <c r="D61" s="56"/>
      <c r="E61" s="56"/>
      <c r="F61" s="57"/>
      <c r="G61" s="146">
        <f>+'[1]Otros Actos Not 2019-2'!O11</f>
        <v>0</v>
      </c>
      <c r="H61" s="147"/>
      <c r="I61" s="148"/>
      <c r="AG61"/>
    </row>
    <row r="62" spans="1:33" ht="21" customHeight="1" x14ac:dyDescent="0.2">
      <c r="A62" s="156" t="s">
        <v>61</v>
      </c>
      <c r="B62" s="56"/>
      <c r="C62" s="56"/>
      <c r="D62" s="56"/>
      <c r="E62" s="56"/>
      <c r="F62" s="57"/>
      <c r="G62" s="146">
        <f>+'[1]Otros Actos Not 2019-2'!O12</f>
        <v>0</v>
      </c>
      <c r="H62" s="147"/>
      <c r="I62" s="148"/>
      <c r="AG62"/>
    </row>
    <row r="63" spans="1:33" ht="14.25" x14ac:dyDescent="0.2">
      <c r="A63" s="79" t="s">
        <v>62</v>
      </c>
      <c r="B63" s="80"/>
      <c r="C63" s="80"/>
      <c r="D63" s="80"/>
      <c r="E63" s="80"/>
      <c r="F63" s="145"/>
      <c r="G63" s="146">
        <f>+'[1]Otros Actos Not 2019-2'!O13</f>
        <v>0</v>
      </c>
      <c r="H63" s="147"/>
      <c r="I63" s="148"/>
      <c r="AG63"/>
    </row>
    <row r="64" spans="1:33" ht="15" thickBot="1" x14ac:dyDescent="0.25">
      <c r="A64" s="117" t="s">
        <v>45</v>
      </c>
      <c r="B64" s="118"/>
      <c r="C64" s="118"/>
      <c r="D64" s="118"/>
      <c r="E64" s="118"/>
      <c r="F64" s="149"/>
      <c r="G64" s="150">
        <f>+'[1]Otros Actos Not 2019-2'!O14</f>
        <v>0</v>
      </c>
      <c r="H64" s="151"/>
      <c r="I64" s="152"/>
      <c r="AG64"/>
    </row>
    <row r="65" spans="1:33" ht="15.75" thickBot="1" x14ac:dyDescent="0.25">
      <c r="A65" s="123" t="s">
        <v>46</v>
      </c>
      <c r="B65" s="124"/>
      <c r="C65" s="124"/>
      <c r="D65" s="124"/>
      <c r="E65" s="124"/>
      <c r="F65" s="125"/>
      <c r="G65" s="153">
        <f>SUM(G54:I64)</f>
        <v>98128</v>
      </c>
      <c r="H65" s="154"/>
      <c r="I65" s="155"/>
      <c r="AG65"/>
    </row>
    <row r="66" spans="1:33" x14ac:dyDescent="0.2">
      <c r="AG66"/>
    </row>
    <row r="67" spans="1:33" x14ac:dyDescent="0.2">
      <c r="AG67"/>
    </row>
    <row r="68" spans="1:33" x14ac:dyDescent="0.2">
      <c r="AG68"/>
    </row>
  </sheetData>
  <mergeCells count="109">
    <mergeCell ref="A63:F63"/>
    <mergeCell ref="G63:I63"/>
    <mergeCell ref="A64:F64"/>
    <mergeCell ref="G64:I64"/>
    <mergeCell ref="A65:F65"/>
    <mergeCell ref="G65:I65"/>
    <mergeCell ref="A60:F60"/>
    <mergeCell ref="G60:I60"/>
    <mergeCell ref="A61:F61"/>
    <mergeCell ref="G61:I61"/>
    <mergeCell ref="A62:F62"/>
    <mergeCell ref="G62:I62"/>
    <mergeCell ref="A57:F57"/>
    <mergeCell ref="G57:I57"/>
    <mergeCell ref="A58:F58"/>
    <mergeCell ref="G58:I58"/>
    <mergeCell ref="A59:F59"/>
    <mergeCell ref="G59:I59"/>
    <mergeCell ref="A54:F54"/>
    <mergeCell ref="G54:I54"/>
    <mergeCell ref="A55:F55"/>
    <mergeCell ref="G55:I55"/>
    <mergeCell ref="A56:F56"/>
    <mergeCell ref="G56:I56"/>
    <mergeCell ref="A49:F49"/>
    <mergeCell ref="G49:I49"/>
    <mergeCell ref="A50:F50"/>
    <mergeCell ref="G50:I50"/>
    <mergeCell ref="A52:I52"/>
    <mergeCell ref="A53:F53"/>
    <mergeCell ref="G53:I53"/>
    <mergeCell ref="A46:F46"/>
    <mergeCell ref="G46:I46"/>
    <mergeCell ref="A47:F47"/>
    <mergeCell ref="G47:I47"/>
    <mergeCell ref="A48:F48"/>
    <mergeCell ref="G48:I48"/>
    <mergeCell ref="A40:F40"/>
    <mergeCell ref="G40:I40"/>
    <mergeCell ref="A41:F42"/>
    <mergeCell ref="G41:I42"/>
    <mergeCell ref="A44:I44"/>
    <mergeCell ref="A45:F45"/>
    <mergeCell ref="G45:I45"/>
    <mergeCell ref="A37:F37"/>
    <mergeCell ref="G37:I37"/>
    <mergeCell ref="A38:F38"/>
    <mergeCell ref="G38:I38"/>
    <mergeCell ref="A39:F39"/>
    <mergeCell ref="G39:I39"/>
    <mergeCell ref="A34:F34"/>
    <mergeCell ref="G34:I34"/>
    <mergeCell ref="A35:F35"/>
    <mergeCell ref="G35:I35"/>
    <mergeCell ref="A36:F36"/>
    <mergeCell ref="G36:I36"/>
    <mergeCell ref="A31:F31"/>
    <mergeCell ref="G31:I31"/>
    <mergeCell ref="A32:F32"/>
    <mergeCell ref="G32:I32"/>
    <mergeCell ref="A33:F33"/>
    <mergeCell ref="G33:I33"/>
    <mergeCell ref="A28:F28"/>
    <mergeCell ref="G28:I28"/>
    <mergeCell ref="A29:F29"/>
    <mergeCell ref="G29:I29"/>
    <mergeCell ref="A30:F30"/>
    <mergeCell ref="G30:I30"/>
    <mergeCell ref="A25:F25"/>
    <mergeCell ref="G25:I25"/>
    <mergeCell ref="A26:F26"/>
    <mergeCell ref="G26:I26"/>
    <mergeCell ref="A27:F27"/>
    <mergeCell ref="G27:I27"/>
    <mergeCell ref="A22:H22"/>
    <mergeCell ref="A23:F23"/>
    <mergeCell ref="G23:I23"/>
    <mergeCell ref="A24:F24"/>
    <mergeCell ref="G24:I24"/>
    <mergeCell ref="A20:E20"/>
    <mergeCell ref="F20:I20"/>
    <mergeCell ref="A21:E21"/>
    <mergeCell ref="F21:I21"/>
    <mergeCell ref="A17:E17"/>
    <mergeCell ref="F17:I17"/>
    <mergeCell ref="A18:E18"/>
    <mergeCell ref="F18:I18"/>
    <mergeCell ref="A19:E19"/>
    <mergeCell ref="F19:I19"/>
    <mergeCell ref="A13:D13"/>
    <mergeCell ref="O13:S13"/>
    <mergeCell ref="A14:D14"/>
    <mergeCell ref="A15:I15"/>
    <mergeCell ref="F9:G9"/>
    <mergeCell ref="U9:AF9"/>
    <mergeCell ref="A11:D11"/>
    <mergeCell ref="F11:I11"/>
    <mergeCell ref="A12:D12"/>
    <mergeCell ref="F12:I12"/>
    <mergeCell ref="A16:I16"/>
    <mergeCell ref="A1:I1"/>
    <mergeCell ref="A2:I2"/>
    <mergeCell ref="U5:AF5"/>
    <mergeCell ref="U6:AF6"/>
    <mergeCell ref="A8:E8"/>
    <mergeCell ref="G8:H8"/>
    <mergeCell ref="U8:AF8"/>
    <mergeCell ref="T13:Y13"/>
    <mergeCell ref="Z13:AD13"/>
  </mergeCells>
  <hyperlinks>
    <hyperlink ref="A1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DATOS ABIERTOS 2021</vt:lpstr>
      <vt:lpstr>DATOS ABIERTOS 2020</vt:lpstr>
      <vt:lpstr>DATOS ABIERTOS 2019</vt:lpstr>
      <vt:lpstr>'DATOS ABIERTOS 2020'!Área_de_impresión</vt:lpstr>
      <vt:lpstr>'DATOS ABIERTOS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COY</dc:creator>
  <cp:lastModifiedBy>SISTEMAS</cp:lastModifiedBy>
  <cp:lastPrinted>2020-11-09T21:29:27Z</cp:lastPrinted>
  <dcterms:created xsi:type="dcterms:W3CDTF">2020-11-09T19:53:43Z</dcterms:created>
  <dcterms:modified xsi:type="dcterms:W3CDTF">2021-10-06T21:36:39Z</dcterms:modified>
</cp:coreProperties>
</file>